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<sst xmlns="http://schemas.openxmlformats.org/spreadsheetml/2006/main" count="32" uniqueCount="32">
  <si>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</si>
  <si>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ZFE030</t>
  </si>
  <si>
    <t xml:space="preserve">m²</t>
  </si>
  <si>
    <t xml:space="preserve">Sistema "ROCKWOOL" de aislamiento mediante la insuflación, desde el exterior, de nódulos de lana mineral en cámaras.</t>
  </si>
  <si>
    <r>
      <rPr>
        <sz val="7.80"/>
        <color rgb="FF000000"/>
        <rFont val="Arial"/>
        <family val="2"/>
      </rPr>
      <t xml:space="preserve">Rehabilitación energética de fachada mediante insuflación, desde el exterior, de aislamiento termoacústico de </t>
    </r>
    <r>
      <rPr>
        <b/>
        <sz val="7.80"/>
        <color rgb="FF000000"/>
        <rFont val="Arial"/>
        <family val="2"/>
      </rPr>
      <t xml:space="preserve">nódulos de 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densidad 70 kg/m³ y conductividad térmica 0,042 W/(mK)</t>
    </r>
    <r>
      <rPr>
        <sz val="7.80"/>
        <color rgb="FF000000"/>
        <rFont val="Arial"/>
        <family val="2"/>
      </rPr>
      <t xml:space="preserve">, en el interior de la cámara de aire del cerramiento, de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medio; tapado de los taladros ejecutados en el paramento.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</si>
  <si>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</si>
  <si>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</si>
  <si>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</si>
  <si>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</si>
  <si>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</si>
  <si>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</si>
  <si>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mt16lrw011j</t>
  </si>
  <si>
    <t xml:space="preserve">kg</t>
  </si>
  <si>
    <t xml:space="preserve">Nódulos de lana de roca, Rockwool 001 "ROCKWOOL", densidad 70 kg/m³, calor específico 840 J/kgK y factor de resistencia a la difusión del vapor de agua 1,3.</t>
  </si>
  <si>
    <t xml:space="preserve">mt09moe080a</t>
  </si>
  <si>
    <t xml:space="preserve">kg</t>
  </si>
  <si>
    <t xml:space="preserve">Mortero de cemento, color gris, compuesto de cemento, agregados seleccionados y aditivos, resistencia a compresión de 3 a 7,5 N/mm², absorción de agua por capilaridad menor de 0,2 kg/m² min½.</t>
  </si>
  <si>
    <t xml:space="preserve">mq08mpa010</t>
  </si>
  <si>
    <t xml:space="preserve">h</t>
  </si>
  <si>
    <t xml:space="preserve">Maquinaria para insuflación de aislamiento en cámaras de aire.</t>
  </si>
  <si>
    <t xml:space="preserve">mo029</t>
  </si>
  <si>
    <t xml:space="preserve">h</t>
  </si>
  <si>
    <t xml:space="preserve">Aplicador de productos aislantes.</t>
  </si>
  <si>
    <t xml:space="preserve">mo066</t>
  </si>
  <si>
    <t xml:space="preserve">h</t>
  </si>
  <si>
    <t xml:space="preserve">Principiante de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</si>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</sst>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42" customWidth="1"/>
    <col min="5" max="5" width="30.16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10.500000</v>
      </c>
      <c r="H8" s="14"/>
      <c r="I8" s="16">
        <v>4.330000</v>
      </c>
      <c r="J8" s="16"/>
      <c r="K8" s="16">
        <f ca="1">ROUND(INDIRECT(ADDRESS(ROW()+(0), COLUMN()+(-4), 1))*INDIRECT(ADDRESS(ROW()+(0), COLUMN()+(-2), 1)), 2)</f>
        <v>45.470000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0.600000</v>
      </c>
      <c r="H9" s="19"/>
      <c r="I9" s="20">
        <v>0.240000</v>
      </c>
      <c r="J9" s="20"/>
      <c r="K9" s="20">
        <f ca="1">ROUND(INDIRECT(ADDRESS(ROW()+(0), COLUMN()+(-4), 1))*INDIRECT(ADDRESS(ROW()+(0), COLUMN()+(-2), 1)), 2)</f>
        <v>0.140000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19"/>
      <c r="I10" s="20">
        <v>15.210000</v>
      </c>
      <c r="J10" s="20"/>
      <c r="K10" s="20">
        <f ca="1">ROUND(INDIRECT(ADDRESS(ROW()+(0), COLUMN()+(-4), 1))*INDIRECT(ADDRESS(ROW()+(0), COLUMN()+(-2), 1)), 2)</f>
        <v>1.750000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0.696000</v>
      </c>
      <c r="H11" s="19"/>
      <c r="I11" s="20">
        <v>12.790000</v>
      </c>
      <c r="J11" s="20"/>
      <c r="K11" s="20">
        <f ca="1">ROUND(INDIRECT(ADDRESS(ROW()+(0), COLUMN()+(-4), 1))*INDIRECT(ADDRESS(ROW()+(0), COLUMN()+(-2), 1)), 2)</f>
        <v>8.900000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0.696000</v>
      </c>
      <c r="H12" s="23"/>
      <c r="I12" s="24">
        <v>8.410000</v>
      </c>
      <c r="J12" s="24"/>
      <c r="K12" s="24">
        <f ca="1">ROUND(INDIRECT(ADDRESS(ROW()+(0), COLUMN()+(-4), 1))*INDIRECT(ADDRESS(ROW()+(0), COLUMN()+(-2), 1)), 2)</f>
        <v>5.850000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62.110000</v>
      </c>
      <c r="J13" s="16"/>
      <c r="K13" s="16">
        <f ca="1">ROUND(INDIRECT(ADDRESS(ROW()+(0), COLUMN()+(-4), 1))*INDIRECT(ADDRESS(ROW()+(0), COLUMN()+(-2), 1))/100, 2)</f>
        <v>1.240000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63.350000</v>
      </c>
      <c r="J14" s="24"/>
      <c r="K14" s="24">
        <f ca="1">ROUND(INDIRECT(ADDRESS(ROW()+(0), COLUMN()+(-4), 1))*INDIRECT(ADDRESS(ROW()+(0), COLUMN()+(-2), 1))/100, 2)</f>
        <v>1.900000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65.250000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