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<sst xmlns="http://schemas.openxmlformats.org/spreadsheetml/2006/main" count="50" uniqueCount="50">
  <si>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</si>
  <si>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UVT030</t>
  </si>
  <si>
    <t xml:space="preserve">m</t>
  </si>
  <si>
    <t xml:space="preserve">Vallado de terreno, de malla electrosoldada modular.</t>
  </si>
  <si>
    <r>
      <rPr>
        <sz val="8.25"/>
        <color rgb="FF000000"/>
        <rFont val="Arial"/>
        <family val="2"/>
      </rPr>
      <t xml:space="preserve">Vallado de terreno formado por paneles de malla electrosoldada con pliegues de refuerzo, de 200x50 mm de paso de malla, reducido a 50x50 mm en las zonas de pliegue, y 5 mm de diámetro, de 2,50x2,00 m, acabado galvanizado y postes de perfil hueco de sección rectangular, de 60x40x2 mm, empotrados en muros de mampostería u concreto. Incluso mortero de cemento para recibido de los postes accesorios para la fijación de los paneles de malla electrosoldada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</si>
  <si>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</si>
  <si>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</si>
  <si>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</si>
  <si>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</si>
  <si>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</si>
  <si>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</si>
  <si>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</si>
  <si>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mt52vsm010g</t>
  </si>
  <si>
    <t xml:space="preserve">m</t>
  </si>
  <si>
    <t xml:space="preserve">Panel de malla electrosoldada con pliegues de refuerzo, de 200x50 mm de paso de malla, reducido a 50x50 mm en las zonas de pliegue, y 5 mm de diámetro, de 2,50x2,00 m, acabado galvanizado.</t>
  </si>
  <si>
    <t xml:space="preserve">mt52vpm030g</t>
  </si>
  <si>
    <t xml:space="preserve">Ud</t>
  </si>
  <si>
    <t xml:space="preserve">Poste de perfil hueco de acero de sección rectangular 60x40x2 mm, de 2 m de altura, acabado galvanizado.</t>
  </si>
  <si>
    <t xml:space="preserve">mt52vpm050</t>
  </si>
  <si>
    <t xml:space="preserve">Ud</t>
  </si>
  <si>
    <t xml:space="preserve">Accesorios para la fijación de los paneles de malla electrosoldada modular a los postes metálicos.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</si>
  <si>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</si>
  <si>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</si>
  <si>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</si>
  <si>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</si>
  <si>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</si>
  <si>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</si>
  <si>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</si>
  <si>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</si>
  <si>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</si>
  <si>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</si>
  <si>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</si>
  <si>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</si>
  <si>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Subtotal materiales:</t>
  </si>
  <si>
    <t xml:space="preserve">Mano de obra</t>
  </si>
  <si>
    <t xml:space="preserve">mo087</t>
  </si>
  <si>
    <t xml:space="preserve">h</t>
  </si>
  <si>
    <t xml:space="preserve">Principiante de albañilería de obra civil.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</si>
  <si>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</si>
  <si>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</si>
  <si>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</si>
  <si>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</si>
  <si>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</si>
  <si>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</si>
  <si>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</si>
  <si>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</si>
  <si>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</si>
  <si>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</si>
  <si>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$ 22,50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</si>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</sst>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111.8</v>
      </c>
      <c r="H10" s="12">
        <f ca="1">ROUND(INDIRECT(ADDRESS(ROW()+(0), COLUMN()+(-2), 1))*INDIRECT(ADDRESS(ROW()+(0), COLUMN()+(-1), 1)), 2)</f>
        <v>111.8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28.21</v>
      </c>
      <c r="H11" s="12">
        <f ca="1">ROUND(INDIRECT(ADDRESS(ROW()+(0), COLUMN()+(-2), 1))*INDIRECT(ADDRESS(ROW()+(0), COLUMN()+(-1), 1)), 2)</f>
        <v>5.64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3.36</v>
      </c>
      <c r="H12" s="12">
        <f ca="1">ROUND(INDIRECT(ADDRESS(ROW()+(0), COLUMN()+(-2), 1))*INDIRECT(ADDRESS(ROW()+(0), COLUMN()+(-1), 1)), 2)</f>
        <v>6.72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0.006</v>
      </c>
      <c r="G13" s="12">
        <v>1.97</v>
      </c>
      <c r="H13" s="12">
        <f ca="1">ROUND(INDIRECT(ADDRESS(ROW()+(0), COLUMN()+(-2), 1))*INDIRECT(ADDRESS(ROW()+(0), COLUMN()+(-1), 1)), 2)</f>
        <v>0.01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0.015</v>
      </c>
      <c r="G14" s="12">
        <v>23.01</v>
      </c>
      <c r="H14" s="12">
        <f ca="1">ROUND(INDIRECT(ADDRESS(ROW()+(0), COLUMN()+(-2), 1))*INDIRECT(ADDRESS(ROW()+(0), COLUMN()+(-1), 1)), 2)</f>
        <v>0.35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3.8</v>
      </c>
      <c r="G15" s="12">
        <v>0.19</v>
      </c>
      <c r="H15" s="12">
        <f ca="1">ROUND(INDIRECT(ADDRESS(ROW()+(0), COLUMN()+(-2), 1))*INDIRECT(ADDRESS(ROW()+(0), COLUMN()+(-1), 1)), 2)</f>
        <v>0.72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0.076</v>
      </c>
      <c r="G16" s="14">
        <v>1.58</v>
      </c>
      <c r="H16" s="14">
        <f ca="1">ROUND(INDIRECT(ADDRESS(ROW()+(0), COLUMN()+(-2), 1))*INDIRECT(ADDRESS(ROW()+(0), COLUMN()+(-1), 1)), 2)</f>
        <v>0.12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125.36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0.114</v>
      </c>
      <c r="G19" s="12">
        <v>8.24</v>
      </c>
      <c r="H19" s="12">
        <f ca="1">ROUND(INDIRECT(ADDRESS(ROW()+(0), COLUMN()+(-2), 1))*INDIRECT(ADDRESS(ROW()+(0), COLUMN()+(-1), 1)), 2)</f>
        <v>0.94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0.102</v>
      </c>
      <c r="G20" s="12">
        <v>13.32</v>
      </c>
      <c r="H20" s="12">
        <f ca="1">ROUND(INDIRECT(ADDRESS(ROW()+(0), COLUMN()+(-2), 1))*INDIRECT(ADDRESS(ROW()+(0), COLUMN()+(-1), 1)), 2)</f>
        <v>1.36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0.102</v>
      </c>
      <c r="G21" s="14">
        <v>8.24</v>
      </c>
      <c r="H21" s="14">
        <f ca="1">ROUND(INDIRECT(ADDRESS(ROW()+(0), COLUMN()+(-2), 1))*INDIRECT(ADDRESS(ROW()+(0), COLUMN()+(-1), 1)), 2)</f>
        <v>0.84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3.14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3</v>
      </c>
      <c r="G24" s="14">
        <f ca="1">ROUND(SUM(INDIRECT(ADDRESS(ROW()+(-2), COLUMN()+(1), 1)),INDIRECT(ADDRESS(ROW()+(-7), COLUMN()+(1), 1))), 2)</f>
        <v>128.5</v>
      </c>
      <c r="H24" s="14">
        <f ca="1">ROUND(INDIRECT(ADDRESS(ROW()+(0), COLUMN()+(-2), 1))*INDIRECT(ADDRESS(ROW()+(0), COLUMN()+(-1), 1))/100, 2)</f>
        <v>3.86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1)),INDIRECT(ADDRESS(ROW()+(-8), COLUMN()+(0), 1))), 2)</f>
        <v>132.36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