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<sst xmlns="http://schemas.openxmlformats.org/spreadsheetml/2006/main" count="43" uniqueCount="43">
  <si>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</si>
  <si>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UVC010</t>
  </si>
  <si>
    <t xml:space="preserve">m²</t>
  </si>
  <si>
    <t xml:space="preserve">Celosía de mampostería para vallado de terreno, sobre muro.</t>
  </si>
  <si>
    <r>
      <rPr>
        <sz val="8.25"/>
        <color rgb="FF000000"/>
        <rFont val="Arial"/>
        <family val="2"/>
      </rPr>
      <t xml:space="preserve">Vallado de terreno formado por celosía de mampostería de bloques cerámicos de celosía decorativa, color rojo, acabado mate, de 20x20x7 cm, recibidos con mortero de cemento, confeccionado en obra, dosificación 1:6, sobre muro de mampostería u concreto.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</si>
  <si>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</si>
  <si>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</si>
  <si>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</si>
  <si>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</si>
  <si>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</si>
  <si>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</si>
  <si>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</si>
  <si>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</si>
  <si>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</si>
  <si>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</si>
  <si>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</si>
  <si>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</si>
  <si>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</si>
  <si>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</si>
  <si>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</si>
  <si>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</si>
  <si>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mt20cec030a</t>
  </si>
  <si>
    <t xml:space="preserve">Ud</t>
  </si>
  <si>
    <t xml:space="preserve">Bloque cerámico de celosía decorativa, color rojo, acabado mate, de 20x20x7 cm.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</si>
  <si>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</si>
  <si>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</si>
  <si>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</si>
  <si>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</si>
  <si>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</si>
  <si>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</si>
  <si>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</si>
  <si>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</si>
  <si>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</si>
  <si>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</si>
  <si>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</si>
  <si>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</si>
  <si>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</si>
  <si>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</si>
  <si>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</si>
  <si>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</si>
  <si>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</si>
  <si>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$ 4,15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</si>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</sst>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46" customWidth="1"/>
    <col min="5" max="5" width="68.68" customWidth="1"/>
    <col min="6" max="6" width="17.00" customWidth="1"/>
    <col min="7" max="7" width="12.58" customWidth="1"/>
    <col min="8" max="8" width="9.1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2.04</v>
      </c>
      <c r="H10" s="12">
        <f ca="1">ROUND(INDIRECT(ADDRESS(ROW()+(0), COLUMN()+(-2), 1))*INDIRECT(ADDRESS(ROW()+(0), COLUMN()+(-1), 1)), 2)</f>
        <v>0.01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0.011</v>
      </c>
      <c r="G11" s="12">
        <v>23.95</v>
      </c>
      <c r="H11" s="12">
        <f ca="1">ROUND(INDIRECT(ADDRESS(ROW()+(0), COLUMN()+(-2), 1))*INDIRECT(ADDRESS(ROW()+(0), COLUMN()+(-1), 1)), 2)</f>
        <v>0.26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0.2</v>
      </c>
      <c r="H12" s="12">
        <f ca="1">ROUND(INDIRECT(ADDRESS(ROW()+(0), COLUMN()+(-2), 1))*INDIRECT(ADDRESS(ROW()+(0), COLUMN()+(-1), 1)), 2)</f>
        <v>0.35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23</v>
      </c>
      <c r="G13" s="14">
        <v>1.2</v>
      </c>
      <c r="H13" s="14">
        <f ca="1">ROUND(INDIRECT(ADDRESS(ROW()+(0), COLUMN()+(-2), 1))*INDIRECT(ADDRESS(ROW()+(0), COLUMN()+(-1), 1)), 2)</f>
        <v>27.6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28.22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0.006</v>
      </c>
      <c r="G16" s="14">
        <v>4.1</v>
      </c>
      <c r="H16" s="14">
        <f ca="1">ROUND(INDIRECT(ADDRESS(ROW()+(0), COLUMN()+(-2), 1))*INDIRECT(ADDRESS(ROW()+(0), COLUMN()+(-1), 1)), 2)</f>
        <v>0.02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0.02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0.529</v>
      </c>
      <c r="G19" s="12">
        <v>18.63</v>
      </c>
      <c r="H19" s="12">
        <f ca="1">ROUND(INDIRECT(ADDRESS(ROW()+(0), COLUMN()+(-2), 1))*INDIRECT(ADDRESS(ROW()+(0), COLUMN()+(-1), 1)), 2)</f>
        <v>9.86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3">
        <v>0.595</v>
      </c>
      <c r="G20" s="14">
        <v>11.94</v>
      </c>
      <c r="H20" s="14">
        <f ca="1">ROUND(INDIRECT(ADDRESS(ROW()+(0), COLUMN()+(-2), 1))*INDIRECT(ADDRESS(ROW()+(0), COLUMN()+(-1), 1)), 2)</f>
        <v>7.1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1))), 2)</f>
        <v>16.96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20" t="s">
        <v>39</v>
      </c>
      <c r="D23" s="20"/>
      <c r="E23" s="19" t="s">
        <v>40</v>
      </c>
      <c r="F23" s="13">
        <v>2</v>
      </c>
      <c r="G23" s="14">
        <f ca="1">ROUND(SUM(INDIRECT(ADDRESS(ROW()+(-2), COLUMN()+(1), 1)),INDIRECT(ADDRESS(ROW()+(-6), COLUMN()+(1), 1)),INDIRECT(ADDRESS(ROW()+(-9), COLUMN()+(1), 1))), 2)</f>
        <v>45.2</v>
      </c>
      <c r="H23" s="14">
        <f ca="1">ROUND(INDIRECT(ADDRESS(ROW()+(0), COLUMN()+(-2), 1))*INDIRECT(ADDRESS(ROW()+(0), COLUMN()+(-1), 1))/100, 2)</f>
        <v>0.9</v>
      </c>
    </row>
    <row r="24" spans="1:8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5"/>
      <c r="H24" s="26">
        <f ca="1">ROUND(SUM(INDIRECT(ADDRESS(ROW()+(-1), COLUMN()+(0), 1)),INDIRECT(ADDRESS(ROW()+(-3), COLUMN()+(0), 1)),INDIRECT(ADDRESS(ROW()+(-7), COLUMN()+(0), 1)),INDIRECT(ADDRESS(ROW()+(-10), COLUMN()+(0), 1))), 2)</f>
        <v>46.1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