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<sst xmlns="http://schemas.openxmlformats.org/spreadsheetml/2006/main" count="29" uniqueCount="29">
  <si>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</si>
  <si>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SGD010</t>
  </si>
  <si>
    <t xml:space="preserve">Ud</t>
  </si>
  <si>
    <t xml:space="preserve">Grifería temporizada para ducha.</t>
  </si>
  <si>
    <r>
      <rPr>
        <sz val="8.25"/>
        <color rgb="FF000000"/>
        <rFont val="Arial"/>
        <family val="2"/>
      </rPr>
      <t xml:space="preserve">Grifería temporizada, instalación vista formada por grifo de paso angular mural para ducha, mezclador, posibilidad de limitar la temperatura, con tiempo de flujo de 30 segundos, limitador de caudal a 8 l/min, acabado cromado, sin válvula de vaciado, equipo de ducha formado por rociador orientable con toma de alimentación vista y regulador automático de caudal, tubo y elemento de fijación, de latón acabado cromado. Incluso elementos de conexión y válvulas antirretorno.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</si>
  <si>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</si>
  <si>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</si>
  <si>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</si>
  <si>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</si>
  <si>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</si>
  <si>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</si>
  <si>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</si>
  <si>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mt31gmp215ie</t>
  </si>
  <si>
    <t xml:space="preserve">Ud</t>
  </si>
  <si>
    <t xml:space="preserve">Grifo de paso angular mural para ducha, mezclador, posibilidad de limitar la temperatura, con tiempo de flujo de 30 segundos, limitador de caudal a 8 l/min, acabado cromado, sin válvula de vaciado, equipo de ducha formado por rociador orientable con toma de alimentación vista y regulador automático de caudal, tubo y elemento de fijación, de latón acabado cromado, para colocación en superficie; incluso elementos de conexión y válvulas antirretorno.</t>
  </si>
  <si>
    <t xml:space="preserve">mt37www010</t>
  </si>
  <si>
    <t xml:space="preserve">Ud</t>
  </si>
  <si>
    <t xml:space="preserve">Material auxiliar para instalaciones de plomería sanitaria.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</si>
  <si>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</si>
  <si>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</si>
  <si>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</si>
  <si>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</si>
  <si>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</si>
  <si>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</si>
  <si>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</si>
  <si>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</si>
  <si>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</si>
  <si>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$ 378,73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</si>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</sst>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7" customWidth="1"/>
    <col min="3" max="3" width="0.85" customWidth="1"/>
    <col min="4" max="4" width="6.80" customWidth="1"/>
    <col min="5" max="5" width="73.44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521.27</v>
      </c>
      <c r="H10" s="12">
        <f ca="1">ROUND(INDIRECT(ADDRESS(ROW()+(0), COLUMN()+(-2), 1))*INDIRECT(ADDRESS(ROW()+(0), COLUMN()+(-1), 1)), 2)</f>
        <v>521.27</v>
      </c>
    </row>
    <row r="11" spans="1:8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2.01</v>
      </c>
      <c r="H11" s="14">
        <f ca="1">ROUND(INDIRECT(ADDRESS(ROW()+(0), COLUMN()+(-2), 1))*INDIRECT(ADDRESS(ROW()+(0), COLUMN()+(-1), 1)), 2)</f>
        <v>2.01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523.28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0.577</v>
      </c>
      <c r="G14" s="14">
        <v>18.33</v>
      </c>
      <c r="H14" s="14">
        <f ca="1">ROUND(INDIRECT(ADDRESS(ROW()+(0), COLUMN()+(-2), 1))*INDIRECT(ADDRESS(ROW()+(0), COLUMN()+(-1), 1)), 2)</f>
        <v>10.58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10.58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3">
        <v>2</v>
      </c>
      <c r="G17" s="14">
        <f ca="1">ROUND(SUM(INDIRECT(ADDRESS(ROW()+(-2), COLUMN()+(1), 1)),INDIRECT(ADDRESS(ROW()+(-5), COLUMN()+(1), 1))), 2)</f>
        <v>533.86</v>
      </c>
      <c r="H17" s="14">
        <f ca="1">ROUND(INDIRECT(ADDRESS(ROW()+(0), COLUMN()+(-2), 1))*INDIRECT(ADDRESS(ROW()+(0), COLUMN()+(-1), 1))/100, 2)</f>
        <v>10.68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1)),INDIRECT(ADDRESS(ROW()+(-6), COLUMN()+(0), 1))), 2)</f>
        <v>544.54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