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<sst xmlns="http://schemas.openxmlformats.org/spreadsheetml/2006/main" count="38" uniqueCount="38">
  <si>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</si>
  <si>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SAL010</t>
  </si>
  <si>
    <t xml:space="preserve">Ud</t>
  </si>
  <si>
    <t xml:space="preserve">Lavamanos para sobreponer, de porcelana sanitaria, "ROCA".</t>
  </si>
  <si>
    <r>
      <rPr>
        <sz val="8.25"/>
        <color rgb="FF000000"/>
        <rFont val="Arial"/>
        <family val="2"/>
      </rPr>
      <t xml:space="preserve">Lavamanos de porcelana sanitaria, para sobreponer, modelo Urbi 1 "ROCA", color Blanco, de 450 mm de diámetro, equipado con grifería monomando de caño alto de repisa para lavamanos, con cartucho cerámico y limitador de caudal a 6 l/min, acabado cromado, modelo Thesis, y desagüe, acabado cromado. Incluso juego de fijación y silicona para sellado de juntas. El precio no incluye el sobre.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</si>
  <si>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</si>
  <si>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</si>
  <si>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</si>
  <si>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</si>
  <si>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</si>
  <si>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</si>
  <si>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</si>
  <si>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mt30lpr010a</t>
  </si>
  <si>
    <t xml:space="preserve">Ud</t>
  </si>
  <si>
    <t xml:space="preserve">Lavamanos de porcelana sanitaria, para sobreponer, modelo Urbi 1 "ROCA", color Blanco, de 450 mm de diámetro.</t>
  </si>
  <si>
    <t xml:space="preserve">mt31gmo103a</t>
  </si>
  <si>
    <t xml:space="preserve">Ud</t>
  </si>
  <si>
    <t xml:space="preserve">Grifería monomando de caño alto de repisa para lavamanos, con cartucho cerámico y limitador de caudal a 6 l/min, acabado cromado, modelo Thesis "ROCA", con válvula automática de desagüe de 1¼" accionada mediante varilla vertical-horizontal y enlaces de alimentación flexibles.</t>
  </si>
  <si>
    <t xml:space="preserve">mt36www005d</t>
  </si>
  <si>
    <t xml:space="preserve">Ud</t>
  </si>
  <si>
    <t xml:space="preserve">Acoplamiento a pared acodado con plafón, ABS, serie B, acabado cromado, para desagüe de aguas residuales (a baja y alta temperatura) en el interior de los edificios, enlace mixto de 1 1/4"x40 mm de diámetro, con válvula de desagüe.</t>
  </si>
  <si>
    <t xml:space="preserve">mt30lla010</t>
  </si>
  <si>
    <t xml:space="preserve">Ud</t>
  </si>
  <si>
    <t xml:space="preserve">Llave de regulación de 1/2", para lavamanos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</si>
  <si>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</si>
  <si>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</si>
  <si>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</si>
  <si>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</si>
  <si>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</si>
  <si>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</si>
  <si>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</si>
  <si>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</si>
  <si>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</si>
  <si>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</si>
  <si>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</si>
  <si>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</si>
  <si>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$ 178,13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</si>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</sst>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2.4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346.28</v>
      </c>
      <c r="G10" s="12">
        <f ca="1">ROUND(INDIRECT(ADDRESS(ROW()+(0), COLUMN()+(-2), 1))*INDIRECT(ADDRESS(ROW()+(0), COLUMN()+(-1), 1)), 2)</f>
        <v>346.28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652.29</v>
      </c>
      <c r="G11" s="12">
        <f ca="1">ROUND(INDIRECT(ADDRESS(ROW()+(0), COLUMN()+(-2), 1))*INDIRECT(ADDRESS(ROW()+(0), COLUMN()+(-1), 1)), 2)</f>
        <v>652.29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80.67</v>
      </c>
      <c r="G12" s="12">
        <f ca="1">ROUND(INDIRECT(ADDRESS(ROW()+(0), COLUMN()+(-2), 1))*INDIRECT(ADDRESS(ROW()+(0), COLUMN()+(-1), 1)), 2)</f>
        <v>80.67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29.22</v>
      </c>
      <c r="G13" s="12">
        <f ca="1">ROUND(INDIRECT(ADDRESS(ROW()+(0), COLUMN()+(-2), 1))*INDIRECT(ADDRESS(ROW()+(0), COLUMN()+(-1), 1)), 2)</f>
        <v>58.44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10.79</v>
      </c>
      <c r="G14" s="14">
        <f ca="1">ROUND(INDIRECT(ADDRESS(ROW()+(0), COLUMN()+(-2), 1))*INDIRECT(ADDRESS(ROW()+(0), COLUMN()+(-1), 1)), 2)</f>
        <v>0.13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1137.81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1.442</v>
      </c>
      <c r="F17" s="14">
        <v>18.33</v>
      </c>
      <c r="G17" s="14">
        <f ca="1">ROUND(INDIRECT(ADDRESS(ROW()+(0), COLUMN()+(-2), 1))*INDIRECT(ADDRESS(ROW()+(0), COLUMN()+(-1), 1)), 2)</f>
        <v>26.43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26.43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1164.24</v>
      </c>
      <c r="G20" s="14">
        <f ca="1">ROUND(INDIRECT(ADDRESS(ROW()+(0), COLUMN()+(-2), 1))*INDIRECT(ADDRESS(ROW()+(0), COLUMN()+(-1), 1))/100, 2)</f>
        <v>23.28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1187.52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