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<sst xmlns="http://schemas.openxmlformats.org/spreadsheetml/2006/main" count="56" uniqueCount="56">
  <si>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</si>
  <si>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RTL015</t>
  </si>
  <si>
    <t xml:space="preserve">m²</t>
  </si>
  <si>
    <t xml:space="preserve">Cielo raso suspendido de bandejas metálicas.</t>
  </si>
  <si>
    <r>
      <rPr>
        <sz val="8.25"/>
        <color rgb="FF000000"/>
        <rFont val="Arial"/>
        <family val="2"/>
      </rPr>
      <t xml:space="preserve">Cielo raso suspendido suspendido, situado a una altura menor de 4 m, constituido por: ESTRUCTURA: perfilería vista, con suela de 24 mm de anchura, de acero galvanizado, color blanco, comprendiendo perfiles primarios y secundarios, suspendidos de la losa o elemento soporte con varillas y cuelgues; BANDEJAS METÁLICAS: bandejas de acero galvanizado prelacado, color blanco, de 1000x1000 mm, 0,5 mm de espesor y.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</si>
  <si>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</si>
  <si>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</si>
  <si>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</si>
  <si>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</si>
  <si>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</si>
  <si>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</si>
  <si>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</si>
  <si>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mt12fbh100eJxa</t>
  </si>
  <si>
    <t xml:space="preserve">m²</t>
  </si>
  <si>
    <t xml:space="preserve">Bandeja de acero galvanizado prelacado color blanco, de 1000x1000 mm y 0,5 mm de espesor, con canto para perfilería vista, para cielos rasos suspendidos.</t>
  </si>
  <si>
    <t xml:space="preserve">mt12fpg040hj</t>
  </si>
  <si>
    <t xml:space="preserve">m</t>
  </si>
  <si>
    <t xml:space="preserve">Perfil primario T 24 24x33x3700 mm, color blanco, de acero galvanizado.</t>
  </si>
  <si>
    <t xml:space="preserve">mt12fpg040ka</t>
  </si>
  <si>
    <t xml:space="preserve">m</t>
  </si>
  <si>
    <t xml:space="preserve">Perfil secundario T 24 24x33x600 mm, color blanco, de acero galvanizado.</t>
  </si>
  <si>
    <t xml:space="preserve">mt12fpg040kg</t>
  </si>
  <si>
    <t xml:space="preserve">m</t>
  </si>
  <si>
    <t xml:space="preserve">Perfil secundario T 24 24x33x1200 mm, color blanco, de acero galvanizado.</t>
  </si>
  <si>
    <t xml:space="preserve">mt12fpg030hk</t>
  </si>
  <si>
    <t xml:space="preserve">m</t>
  </si>
  <si>
    <t xml:space="preserve">Perfil angular 24/24/3000 mm, color blanco, de acero galvanizado.</t>
  </si>
  <si>
    <t xml:space="preserve">mt12psg210a</t>
  </si>
  <si>
    <t xml:space="preserve">Ud</t>
  </si>
  <si>
    <t xml:space="preserve">Cuelgue para cielos rasos suspendidos.</t>
  </si>
  <si>
    <t xml:space="preserve">mt12psg210b</t>
  </si>
  <si>
    <t xml:space="preserve">Ud</t>
  </si>
  <si>
    <t xml:space="preserve">Seguro para la fijación del cuelgue, en cielos rasos suspendidos.</t>
  </si>
  <si>
    <t xml:space="preserve">mt12psg210c</t>
  </si>
  <si>
    <t xml:space="preserve">Ud</t>
  </si>
  <si>
    <t xml:space="preserve">Conexión superior para fijar la varilla al cuelgue, en cielos rasos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</si>
  <si>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</si>
  <si>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</si>
  <si>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</si>
  <si>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</si>
  <si>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</si>
  <si>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taco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</si>
  <si>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</si>
  <si>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</si>
  <si>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</si>
  <si>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</si>
  <si>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</si>
  <si>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</si>
  <si>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</si>
  <si>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Principiante de montador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</si>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</sst>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7.65" customWidth="1"/>
    <col min="5" max="5" width="72.9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1.02</v>
      </c>
      <c r="G10" s="12">
        <v>21.67</v>
      </c>
      <c r="H10" s="12">
        <f ca="1">ROUND(INDIRECT(ADDRESS(ROW()+(0), COLUMN()+(-2), 1))*INDIRECT(ADDRESS(ROW()+(0), COLUMN()+(-1), 1)), 2)</f>
        <v>22.1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0.88</v>
      </c>
      <c r="H11" s="12">
        <f ca="1">ROUND(INDIRECT(ADDRESS(ROW()+(0), COLUMN()+(-2), 1))*INDIRECT(ADDRESS(ROW()+(0), COLUMN()+(-1), 1)), 2)</f>
        <v>0.88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0.88</v>
      </c>
      <c r="H12" s="12">
        <f ca="1">ROUND(INDIRECT(ADDRESS(ROW()+(0), COLUMN()+(-2), 1))*INDIRECT(ADDRESS(ROW()+(0), COLUMN()+(-1), 1)), 2)</f>
        <v>0.88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0.88</v>
      </c>
      <c r="H13" s="12">
        <f ca="1">ROUND(INDIRECT(ADDRESS(ROW()+(0), COLUMN()+(-2), 1))*INDIRECT(ADDRESS(ROW()+(0), COLUMN()+(-1), 1)), 2)</f>
        <v>0.88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0.7</v>
      </c>
      <c r="H14" s="12">
        <f ca="1">ROUND(INDIRECT(ADDRESS(ROW()+(0), COLUMN()+(-2), 1))*INDIRECT(ADDRESS(ROW()+(0), COLUMN()+(-1), 1)), 2)</f>
        <v>0.7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0.9</v>
      </c>
      <c r="G15" s="12">
        <v>0.52</v>
      </c>
      <c r="H15" s="12">
        <f ca="1">ROUND(INDIRECT(ADDRESS(ROW()+(0), COLUMN()+(-2), 1))*INDIRECT(ADDRESS(ROW()+(0), COLUMN()+(-1), 1)), 2)</f>
        <v>0.47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0.9</v>
      </c>
      <c r="G16" s="12">
        <v>0.06</v>
      </c>
      <c r="H16" s="12">
        <f ca="1">ROUND(INDIRECT(ADDRESS(ROW()+(0), COLUMN()+(-2), 1))*INDIRECT(ADDRESS(ROW()+(0), COLUMN()+(-1), 1)), 2)</f>
        <v>0.05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0.9</v>
      </c>
      <c r="G17" s="12">
        <v>0.8</v>
      </c>
      <c r="H17" s="12">
        <f ca="1">ROUND(INDIRECT(ADDRESS(ROW()+(0), COLUMN()+(-2), 1))*INDIRECT(ADDRESS(ROW()+(0), COLUMN()+(-1), 1)), 2)</f>
        <v>0.72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0.9</v>
      </c>
      <c r="G18" s="12">
        <v>0.54</v>
      </c>
      <c r="H18" s="12">
        <f ca="1">ROUND(INDIRECT(ADDRESS(ROW()+(0), COLUMN()+(-2), 1))*INDIRECT(ADDRESS(ROW()+(0), COLUMN()+(-1), 1)), 2)</f>
        <v>0.49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0.9</v>
      </c>
      <c r="G19" s="14">
        <v>0.09</v>
      </c>
      <c r="H19" s="14">
        <f ca="1">ROUND(INDIRECT(ADDRESS(ROW()+(0), COLUMN()+(-2), 1))*INDIRECT(ADDRESS(ROW()+(0), COLUMN()+(-1), 1)), 2)</f>
        <v>0.08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27.25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0.311</v>
      </c>
      <c r="G22" s="12">
        <v>18.33</v>
      </c>
      <c r="H22" s="12">
        <f ca="1">ROUND(INDIRECT(ADDRESS(ROW()+(0), COLUMN()+(-2), 1))*INDIRECT(ADDRESS(ROW()+(0), COLUMN()+(-1), 1)), 2)</f>
        <v>5.7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0.311</v>
      </c>
      <c r="G23" s="14">
        <v>11.44</v>
      </c>
      <c r="H23" s="14">
        <f ca="1">ROUND(INDIRECT(ADDRESS(ROW()+(0), COLUMN()+(-2), 1))*INDIRECT(ADDRESS(ROW()+(0), COLUMN()+(-1), 1)), 2)</f>
        <v>3.56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9.26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52</v>
      </c>
      <c r="E26" s="19" t="s">
        <v>53</v>
      </c>
      <c r="F26" s="13">
        <v>2</v>
      </c>
      <c r="G26" s="14">
        <f ca="1">ROUND(SUM(INDIRECT(ADDRESS(ROW()+(-2), COLUMN()+(1), 1)),INDIRECT(ADDRESS(ROW()+(-6), COLUMN()+(1), 1))), 2)</f>
        <v>36.51</v>
      </c>
      <c r="H26" s="14">
        <f ca="1">ROUND(INDIRECT(ADDRESS(ROW()+(0), COLUMN()+(-2), 1))*INDIRECT(ADDRESS(ROW()+(0), COLUMN()+(-1), 1))/100, 2)</f>
        <v>0.73</v>
      </c>
    </row>
    <row r="27" spans="1:8" ht="13.50" thickBot="1" customHeight="1">
      <c r="A27" s="21" t="s">
        <v>54</v>
      </c>
      <c r="B27" s="21"/>
      <c r="C27" s="21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1)),INDIRECT(ADDRESS(ROW()+(-7), COLUMN()+(0), 1))), 2)</f>
        <v>37.24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