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<sst xmlns="http://schemas.openxmlformats.org/spreadsheetml/2006/main" count="44" uniqueCount="44">
  <si>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</si>
  <si>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RTD022</t>
  </si>
  <si>
    <t xml:space="preserve">m²</t>
  </si>
  <si>
    <t xml:space="preserve">Cielo raso suspendido de láminas de yeso, sistema "PLACO".</t>
  </si>
  <si>
    <r>
      <rPr>
        <sz val="7.80"/>
        <color rgb="FF000000"/>
        <rFont val="A"/>
        <family val="2"/>
      </rPr>
      <t xml:space="preserve">Cielo raso suspendido,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acústico</t>
    </r>
    <r>
      <rPr>
        <sz val="7.80"/>
        <color rgb="FF000000"/>
        <rFont val="A"/>
        <family val="2"/>
      </rPr>
      <t xml:space="preserve">, sistema </t>
    </r>
    <r>
      <rPr>
        <b/>
        <sz val="7.80"/>
        <color rgb="FF000000"/>
        <rFont val="A"/>
        <family val="2"/>
      </rPr>
      <t xml:space="preserve">Placo Silence</t>
    </r>
    <r>
      <rPr>
        <sz val="7.80"/>
        <color rgb="FF000000"/>
        <rFont val="A"/>
        <family val="2"/>
      </rPr>
      <t xml:space="preserve"> "PLACO", formado por </t>
    </r>
    <r>
      <rPr>
        <b/>
        <sz val="7.80"/>
        <color rgb="FF000000"/>
        <rFont val="A"/>
        <family val="2"/>
      </rPr>
      <t xml:space="preserve">placa perforada de yeso laminado, gama Gyptone modelo Quattro 55 "PLACO", de 1800x300 mm y 12,5 mm de espesor</t>
    </r>
    <r>
      <rPr>
        <sz val="7.80"/>
        <color rgb="FF000000"/>
        <rFont val="A"/>
        <family val="2"/>
      </rPr>
      <t xml:space="preserve">, con perfilería </t>
    </r>
    <r>
      <rPr>
        <b/>
        <sz val="7.80"/>
        <color rgb="FF000000"/>
        <rFont val="A"/>
        <family val="2"/>
      </rPr>
      <t xml:space="preserve">semioculta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</si>
  <si>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</si>
  <si>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</si>
  <si>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</si>
  <si>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</si>
  <si>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</si>
  <si>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</si>
  <si>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mt12plp100a</t>
  </si>
  <si>
    <t xml:space="preserve">m</t>
  </si>
  <si>
    <t xml:space="preserve">Perfil metálico angular de acero galvanizado, Quick-lock "PLACO", color blanco, fabricado mediante laminación en frío, de 3000 mm de longitud, 22x22 mm de sección y 0,5 mm de espesor, para la realización de cielos rasos suspendidos.</t>
  </si>
  <si>
    <t xml:space="preserve">mt12ple100</t>
  </si>
  <si>
    <t xml:space="preserve">Ud</t>
  </si>
  <si>
    <t xml:space="preserve">Varilla lisa regulable con gancho "PLACO", de 4 mm de diámetro y 1000 mm de longitud.</t>
  </si>
  <si>
    <t xml:space="preserve">mt12psg220</t>
  </si>
  <si>
    <t xml:space="preserve">Ud</t>
  </si>
  <si>
    <t xml:space="preserve">Fijación compuesta por taco y tornillo 5x27.</t>
  </si>
  <si>
    <t xml:space="preserve">mt12ple090</t>
  </si>
  <si>
    <t xml:space="preserve">Ud</t>
  </si>
  <si>
    <t xml:space="preserve">Pieza de cuelgue rápido Quick-lock "PLACO".</t>
  </si>
  <si>
    <t xml:space="preserve">mt12plp090c</t>
  </si>
  <si>
    <t xml:space="preserve">m</t>
  </si>
  <si>
    <t xml:space="preserve">Perfil metálico primario de acero galvanizado, Quick-lock "PLACO" color blanco, fabricado mediante laminación en frío, de 3600 mm de longitud, 15x38 mm de sección, para la realización de cielos rasos suspendidos.</t>
  </si>
  <si>
    <t xml:space="preserve">mt12plp090f</t>
  </si>
  <si>
    <t xml:space="preserve">m</t>
  </si>
  <si>
    <t xml:space="preserve">Perfil metálico secundario de acero galvanizado, Quick-lock "PLACO" color blanco, fabricado mediante laminación en frío, de 1200 mm de longitud, 15x38 mm de sección, para la realización de cielos rasos suspendidos.</t>
  </si>
  <si>
    <t xml:space="preserve">mt12plk030hbBn</t>
  </si>
  <si>
    <t xml:space="preserve">m²</t>
  </si>
  <si>
    <t xml:space="preserve">Placa perforada de yeso laminado, gama Gyptone modelo Quattro 55 "PLACO", de 1800x300 mm y 12,5 mm de espesor, apoyada sobre perfilería semioculta con suela de 15 mm de anchura, y perforaciones cuadradas.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</si>
  <si>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</si>
  <si>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</si>
  <si>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</si>
  <si>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</si>
  <si>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</si>
  <si>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Principiante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</si>
  <si>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</si>
  <si>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</si>
  <si>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</si>
  <si>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</si>
  <si>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$ 21,32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</si>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</sst>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3.79" customWidth="1"/>
    <col min="3" max="3" width="4.23" customWidth="1"/>
    <col min="4" max="4" width="21.71" customWidth="1"/>
    <col min="5" max="5" width="27.83" customWidth="1"/>
    <col min="6" max="6" width="12.82" customWidth="1"/>
    <col min="7" max="7" width="2.48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0.500000</v>
      </c>
      <c r="H8" s="14"/>
      <c r="I8" s="16">
        <v>1.630000</v>
      </c>
      <c r="J8" s="16"/>
      <c r="K8" s="16">
        <f ca="1">ROUND(INDIRECT(ADDRESS(ROW()+(0), COLUMN()+(-4), 1))*INDIRECT(ADDRESS(ROW()+(0), COLUMN()+(-2), 1)), 2)</f>
        <v>0.820000</v>
      </c>
    </row>
    <row r="9" spans="1:11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0.830000</v>
      </c>
      <c r="H9" s="19"/>
      <c r="I9" s="20">
        <v>2.480000</v>
      </c>
      <c r="J9" s="20"/>
      <c r="K9" s="20">
        <f ca="1">ROUND(INDIRECT(ADDRESS(ROW()+(0), COLUMN()+(-4), 1))*INDIRECT(ADDRESS(ROW()+(0), COLUMN()+(-2), 1)), 2)</f>
        <v>2.060000</v>
      </c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0.830000</v>
      </c>
      <c r="H10" s="19"/>
      <c r="I10" s="20">
        <v>0.100000</v>
      </c>
      <c r="J10" s="20"/>
      <c r="K10" s="20">
        <f ca="1">ROUND(INDIRECT(ADDRESS(ROW()+(0), COLUMN()+(-4), 1))*INDIRECT(ADDRESS(ROW()+(0), COLUMN()+(-2), 1)), 2)</f>
        <v>0.080000</v>
      </c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0.830000</v>
      </c>
      <c r="H11" s="19"/>
      <c r="I11" s="20">
        <v>1.710000</v>
      </c>
      <c r="J11" s="20"/>
      <c r="K11" s="20">
        <f ca="1">ROUND(INDIRECT(ADDRESS(ROW()+(0), COLUMN()+(-4), 1))*INDIRECT(ADDRESS(ROW()+(0), COLUMN()+(-2), 1)), 2)</f>
        <v>1.420000</v>
      </c>
    </row>
    <row r="12" spans="1:11" ht="31.2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0.830000</v>
      </c>
      <c r="H12" s="19"/>
      <c r="I12" s="20">
        <v>2.960000</v>
      </c>
      <c r="J12" s="20"/>
      <c r="K12" s="20">
        <f ca="1">ROUND(INDIRECT(ADDRESS(ROW()+(0), COLUMN()+(-4), 1))*INDIRECT(ADDRESS(ROW()+(0), COLUMN()+(-2), 1)), 2)</f>
        <v>2.460000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1.660000</v>
      </c>
      <c r="H13" s="19"/>
      <c r="I13" s="20">
        <v>2.960000</v>
      </c>
      <c r="J13" s="20"/>
      <c r="K13" s="20">
        <f ca="1">ROUND(INDIRECT(ADDRESS(ROW()+(0), COLUMN()+(-4), 1))*INDIRECT(ADDRESS(ROW()+(0), COLUMN()+(-2), 1)), 2)</f>
        <v>4.910000</v>
      </c>
    </row>
    <row r="14" spans="1:11" ht="31.2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1.050000</v>
      </c>
      <c r="H14" s="19"/>
      <c r="I14" s="20">
        <v>62.680000</v>
      </c>
      <c r="J14" s="20"/>
      <c r="K14" s="20">
        <f ca="1">ROUND(INDIRECT(ADDRESS(ROW()+(0), COLUMN()+(-4), 1))*INDIRECT(ADDRESS(ROW()+(0), COLUMN()+(-2), 1)), 2)</f>
        <v>65.810000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0.283000</v>
      </c>
      <c r="H15" s="19"/>
      <c r="I15" s="20">
        <v>7.940000</v>
      </c>
      <c r="J15" s="20"/>
      <c r="K15" s="20">
        <f ca="1">ROUND(INDIRECT(ADDRESS(ROW()+(0), COLUMN()+(-4), 1))*INDIRECT(ADDRESS(ROW()+(0), COLUMN()+(-2), 1)), 2)</f>
        <v>2.250000</v>
      </c>
    </row>
    <row r="16" spans="1:11" ht="12.00" thickBot="1" customHeight="1">
      <c r="A16" s="17" t="s">
        <v>35</v>
      </c>
      <c r="B16" s="21" t="s">
        <v>36</v>
      </c>
      <c r="C16" s="22" t="s">
        <v>37</v>
      </c>
      <c r="D16" s="22"/>
      <c r="E16" s="22"/>
      <c r="F16" s="22"/>
      <c r="G16" s="23">
        <v>0.283000</v>
      </c>
      <c r="H16" s="23"/>
      <c r="I16" s="24">
        <v>4.860000</v>
      </c>
      <c r="J16" s="24"/>
      <c r="K16" s="24">
        <f ca="1">ROUND(INDIRECT(ADDRESS(ROW()+(0), COLUMN()+(-4), 1))*INDIRECT(ADDRESS(ROW()+(0), COLUMN()+(-2), 1)), 2)</f>
        <v>1.380000</v>
      </c>
    </row>
    <row r="17" spans="1:11" ht="12.00" thickBot="1" customHeight="1">
      <c r="A17" s="17"/>
      <c r="B17" s="12" t="s">
        <v>38</v>
      </c>
      <c r="C17" s="10" t="s">
        <v>39</v>
      </c>
      <c r="D17" s="10"/>
      <c r="E17" s="10"/>
      <c r="F17" s="10"/>
      <c r="G17" s="14">
        <v>2.000000</v>
      </c>
      <c r="H17" s="14"/>
      <c r="I17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81.190000</v>
      </c>
      <c r="J17" s="16"/>
      <c r="K17" s="16">
        <f ca="1">ROUND(INDIRECT(ADDRESS(ROW()+(0), COLUMN()+(-4), 1))*INDIRECT(ADDRESS(ROW()+(0), COLUMN()+(-2), 1))/100, 2)</f>
        <v>1.620000</v>
      </c>
    </row>
    <row r="18" spans="1:11" ht="12.00" thickBot="1" customHeight="1">
      <c r="A18" s="22"/>
      <c r="B18" s="21" t="s">
        <v>40</v>
      </c>
      <c r="C18" s="22" t="s">
        <v>41</v>
      </c>
      <c r="D18" s="22"/>
      <c r="E18" s="22"/>
      <c r="F18" s="22"/>
      <c r="G18" s="23">
        <v>3.000000</v>
      </c>
      <c r="H18" s="23"/>
      <c r="I18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1))), 2)</f>
        <v>82.810000</v>
      </c>
      <c r="J18" s="24"/>
      <c r="K18" s="24">
        <f ca="1">ROUND(INDIRECT(ADDRESS(ROW()+(0), COLUMN()+(-4), 1))*INDIRECT(ADDRESS(ROW()+(0), COLUMN()+(-2), 1))/100, 2)</f>
        <v>2.480000</v>
      </c>
    </row>
    <row r="19" spans="1:11" ht="12.00" thickBot="1" customHeight="1">
      <c r="A19" s="6" t="s">
        <v>42</v>
      </c>
      <c r="B19" s="7"/>
      <c r="C19" s="7"/>
      <c r="D19" s="7"/>
      <c r="E19" s="7"/>
      <c r="F19" s="7"/>
      <c r="G19" s="25"/>
      <c r="H19" s="25"/>
      <c r="I19" s="6" t="s">
        <v>43</v>
      </c>
      <c r="J19" s="6"/>
      <c r="K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85.290000</v>
      </c>
    </row>
  </sheetData>
  <mergeCells count="45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A19:F19"/>
    <mergeCell ref="G19:H19"/>
    <mergeCell ref="I19:J19"/>
  </mergeCells>
  <pageMargins left="0.620079" right="0.472441" top="0.472441" bottom="0.472441" header="0.0" footer="0.0"/>
  <pageSetup paperSize="9" orientation="portrait"/>
  <rowBreaks count="0" manualBreakCount="0">
    </rowBreaks>
</worksheet>
</file>