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<sst xmlns="http://schemas.openxmlformats.org/spreadsheetml/2006/main" count="50" uniqueCount="50">
  <si>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</si>
  <si>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RSI010</t>
  </si>
  <si>
    <t xml:space="preserve">m²</t>
  </si>
  <si>
    <t xml:space="preserve">Piso industrial cementoso, sistema "BASF Construction Chemical".</t>
  </si>
  <si>
    <r>
      <rPr>
        <sz val="7.80"/>
        <color rgb="FF000000"/>
        <rFont val="A"/>
        <family val="2"/>
      </rPr>
      <t xml:space="preserve">Piso industrial cementoso con falso piso </t>
    </r>
    <r>
      <rPr>
        <b/>
        <sz val="7.80"/>
        <color rgb="FF000000"/>
        <rFont val="A"/>
        <family val="2"/>
      </rPr>
      <t xml:space="preserve">de concreto simple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espesor, realizado con </t>
    </r>
    <r>
      <rPr>
        <b/>
        <sz val="7.80"/>
        <color rgb="FF000000"/>
        <rFont val="A"/>
        <family val="2"/>
      </rPr>
      <t xml:space="preserve">concreto f'c=175 kg/cm² (2500 psi), clase de exposición F0 S0 P0 C0, tamaño máximo del agregado 9,5 mm (3/8" ASTM Nº 8), consistencia blanda, preparado en obra y vaciado con medios manuales, extendido y vibrado manual</t>
    </r>
    <r>
      <rPr>
        <sz val="7.80"/>
        <color rgb="FF000000"/>
        <rFont val="A"/>
        <family val="2"/>
      </rPr>
      <t xml:space="preserve">; acabado mediante frotachado mecánico y tratado superficialmente con </t>
    </r>
    <r>
      <rPr>
        <b/>
        <sz val="7.80"/>
        <color rgb="FF000000"/>
        <rFont val="A"/>
        <family val="2"/>
      </rPr>
      <t xml:space="preserve">mortero de rodadura, MasterTop 100 "BASF Construction Chemical", color Gris Natural, con agregados de cuarzo, pigmentos y aditivos, rendimiento 5 kg/m²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</si>
  <si>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</si>
  <si>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</si>
  <si>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</si>
  <si>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</si>
  <si>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</si>
  <si>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</si>
  <si>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</si>
  <si>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</si>
  <si>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</si>
  <si>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</si>
  <si>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</si>
  <si>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</si>
  <si>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</si>
  <si>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</si>
  <si>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</si>
  <si>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mt08cem000h</t>
  </si>
  <si>
    <t xml:space="preserve">kg</t>
  </si>
  <si>
    <t xml:space="preserve">Cemento gris en sacos.</t>
  </si>
  <si>
    <t xml:space="preserve">mt09bnc010s</t>
  </si>
  <si>
    <t xml:space="preserve">kg</t>
  </si>
  <si>
    <t xml:space="preserve">Mortero de rodadura, MasterTop 100 "BASF Construction Chemical", color Gris Natural, compuesto de cemento, agregados seleccionados de cuarzo, pigmentos orgánicos y aditivos, con una densidad aparente de 1330 kg/m³, una resistencia a la compresión de 75000 kN/m² y una resistencia a la abrasión con método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</si>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</sst>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71" customWidth="1"/>
    <col min="5" max="5" width="28.85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0.022000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0.050000</v>
      </c>
      <c r="H9" s="19"/>
      <c r="I9" s="20">
        <v>20.140000</v>
      </c>
      <c r="J9" s="20"/>
      <c r="K9" s="20">
        <f ca="1">ROUND(INDIRECT(ADDRESS(ROW()+(0), COLUMN()+(-4), 1))*INDIRECT(ADDRESS(ROW()+(0), COLUMN()+(-2), 1)), 2)</f>
        <v>1.010000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0.088000</v>
      </c>
      <c r="H10" s="19"/>
      <c r="I10" s="20">
        <v>25.610000</v>
      </c>
      <c r="J10" s="20"/>
      <c r="K10" s="20">
        <f ca="1">ROUND(INDIRECT(ADDRESS(ROW()+(0), COLUMN()+(-4), 1))*INDIRECT(ADDRESS(ROW()+(0), COLUMN()+(-2), 1)), 2)</f>
        <v>2.250000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32.256000</v>
      </c>
      <c r="H11" s="19"/>
      <c r="I11" s="20">
        <v>0.190000</v>
      </c>
      <c r="J11" s="20"/>
      <c r="K11" s="20">
        <f ca="1">ROUND(INDIRECT(ADDRESS(ROW()+(0), COLUMN()+(-4), 1))*INDIRECT(ADDRESS(ROW()+(0), COLUMN()+(-2), 1)), 2)</f>
        <v>6.130000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0.650000</v>
      </c>
      <c r="J12" s="20"/>
      <c r="K12" s="20">
        <f ca="1">ROUND(INDIRECT(ADDRESS(ROW()+(0), COLUMN()+(-4), 1))*INDIRECT(ADDRESS(ROW()+(0), COLUMN()+(-2), 1)), 2)</f>
        <v>3.250000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0.022000</v>
      </c>
      <c r="H13" s="19"/>
      <c r="I13" s="20">
        <v>12.260000</v>
      </c>
      <c r="J13" s="20"/>
      <c r="K13" s="20">
        <f ca="1">ROUND(INDIRECT(ADDRESS(ROW()+(0), COLUMN()+(-4), 1))*INDIRECT(ADDRESS(ROW()+(0), COLUMN()+(-2), 1)), 2)</f>
        <v>0.270000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0.018000</v>
      </c>
      <c r="H14" s="19"/>
      <c r="I14" s="20">
        <v>6.170000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0.634000</v>
      </c>
      <c r="H15" s="19"/>
      <c r="I15" s="20">
        <v>6.700000</v>
      </c>
      <c r="J15" s="20"/>
      <c r="K15" s="20">
        <f ca="1">ROUND(INDIRECT(ADDRESS(ROW()+(0), COLUMN()+(-4), 1))*INDIRECT(ADDRESS(ROW()+(0), COLUMN()+(-2), 1)), 2)</f>
        <v>4.250000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0.305000</v>
      </c>
      <c r="H16" s="19"/>
      <c r="I16" s="20">
        <v>12.790000</v>
      </c>
      <c r="J16" s="20"/>
      <c r="K16" s="20">
        <f ca="1">ROUND(INDIRECT(ADDRESS(ROW()+(0), COLUMN()+(-4), 1))*INDIRECT(ADDRESS(ROW()+(0), COLUMN()+(-2), 1)), 2)</f>
        <v>3.900000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0.583000</v>
      </c>
      <c r="H17" s="19"/>
      <c r="I17" s="20">
        <v>8.080000</v>
      </c>
      <c r="J17" s="20"/>
      <c r="K17" s="20">
        <f ca="1">ROUND(INDIRECT(ADDRESS(ROW()+(0), COLUMN()+(-4), 1))*INDIRECT(ADDRESS(ROW()+(0), COLUMN()+(-2), 1)), 2)</f>
        <v>4.710000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0.140000</v>
      </c>
      <c r="H18" s="23"/>
      <c r="I18" s="24">
        <v>8.250000</v>
      </c>
      <c r="J18" s="24"/>
      <c r="K18" s="24">
        <f ca="1">ROUND(INDIRECT(ADDRESS(ROW()+(0), COLUMN()+(-4), 1))*INDIRECT(ADDRESS(ROW()+(0), COLUMN()+(-2), 1)), 2)</f>
        <v>1.160000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27.080000</v>
      </c>
      <c r="J19" s="16"/>
      <c r="K19" s="16">
        <f ca="1">ROUND(INDIRECT(ADDRESS(ROW()+(0), COLUMN()+(-4), 1))*INDIRECT(ADDRESS(ROW()+(0), COLUMN()+(-2), 1))/100, 2)</f>
        <v>0.540000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27.620000</v>
      </c>
      <c r="J20" s="24"/>
      <c r="K20" s="24">
        <f ca="1">ROUND(INDIRECT(ADDRESS(ROW()+(0), COLUMN()+(-4), 1))*INDIRECT(ADDRESS(ROW()+(0), COLUMN()+(-2), 1))/100, 2)</f>
        <v>0.830000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28.450000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