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<sst xmlns="http://schemas.openxmlformats.org/spreadsheetml/2006/main" count="35" uniqueCount="35">
  <si>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</si>
  <si>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RPG010</t>
  </si>
  <si>
    <t xml:space="preserve">m²</t>
  </si>
  <si>
    <t xml:space="preserve">Pasteado de yeso.</t>
  </si>
  <si>
    <r>
      <rPr>
        <sz val="8.25"/>
        <color rgb="FF000000"/>
        <rFont val="Arial"/>
        <family val="2"/>
      </rPr>
      <t xml:space="preserve">Pasteado de yeso de construcción B1 a buena vista, sobre paramento vertical, de hasta 3 m de altura, previa colocación de malla antiálcalis en cambios de material, con guardavivos.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</si>
  <si>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</si>
  <si>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</si>
  <si>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</si>
  <si>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</si>
  <si>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</si>
  <si>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</si>
  <si>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</si>
  <si>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mt28vye020</t>
  </si>
  <si>
    <t xml:space="preserve">m²</t>
  </si>
  <si>
    <t xml:space="preserve">Malla de fibra de vidrio tejida, antiálcalis, de 5x5 mm de luz de malla, flexible e imputrescible en el tiempo, de 70 g/m² de masa superficial y 0,40 mm de espesor de hilo, para armar yesos.</t>
  </si>
  <si>
    <t xml:space="preserve">mt09pye010b</t>
  </si>
  <si>
    <t xml:space="preserve">m³</t>
  </si>
  <si>
    <t xml:space="preserve">Pasta de yeso de construcción B1.</t>
  </si>
  <si>
    <t xml:space="preserve">mt28vye010</t>
  </si>
  <si>
    <t xml:space="preserve">m</t>
  </si>
  <si>
    <t xml:space="preserve">Guardavivos de plástico y metal, estable a la acción de los sulfatos.</t>
  </si>
  <si>
    <t xml:space="preserve">Subtotal materiales:</t>
  </si>
  <si>
    <t xml:space="preserve">Mano de obra</t>
  </si>
  <si>
    <t xml:space="preserve">mo033</t>
  </si>
  <si>
    <t xml:space="preserve">h</t>
  </si>
  <si>
    <t xml:space="preserve">Enlucidor yesista.</t>
  </si>
  <si>
    <t xml:space="preserve">mo071</t>
  </si>
  <si>
    <t xml:space="preserve">h</t>
  </si>
  <si>
    <t xml:space="preserve">Principiante de enlucidor yesista.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</si>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</sst>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65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1.05</v>
      </c>
      <c r="H10" s="12">
        <f ca="1">ROUND(INDIRECT(ADDRESS(ROW()+(0), COLUMN()+(-2), 1))*INDIRECT(ADDRESS(ROW()+(0), COLUMN()+(-1), 1)), 2)</f>
        <v>0.11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180.73</v>
      </c>
      <c r="H11" s="12">
        <f ca="1">ROUND(INDIRECT(ADDRESS(ROW()+(0), COLUMN()+(-2), 1))*INDIRECT(ADDRESS(ROW()+(0), COLUMN()+(-1), 1)), 2)</f>
        <v>2.71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0.215</v>
      </c>
      <c r="G12" s="14">
        <v>0.48</v>
      </c>
      <c r="H12" s="14">
        <f ca="1">ROUND(INDIRECT(ADDRESS(ROW()+(0), COLUMN()+(-2), 1))*INDIRECT(ADDRESS(ROW()+(0), COLUMN()+(-1), 1)), 2)</f>
        <v>0.1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0.244</v>
      </c>
      <c r="G15" s="12">
        <v>17.84</v>
      </c>
      <c r="H15" s="12">
        <f ca="1">ROUND(INDIRECT(ADDRESS(ROW()+(0), COLUMN()+(-2), 1))*INDIRECT(ADDRESS(ROW()+(0), COLUMN()+(-1), 1)), 2)</f>
        <v>4.35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0.153</v>
      </c>
      <c r="G16" s="14">
        <v>11.44</v>
      </c>
      <c r="H16" s="14">
        <f ca="1">ROUND(INDIRECT(ADDRESS(ROW()+(0), COLUMN()+(-2), 1))*INDIRECT(ADDRESS(ROW()+(0), COLUMN()+(-1), 1)), 2)</f>
        <v>1.75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9.02</v>
      </c>
      <c r="H19" s="14">
        <f ca="1">ROUND(INDIRECT(ADDRESS(ROW()+(0), COLUMN()+(-2), 1))*INDIRECT(ADDRESS(ROW()+(0), COLUMN()+(-1), 1))/100, 2)</f>
        <v>0.18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