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<sst xmlns="http://schemas.openxmlformats.org/spreadsheetml/2006/main" count="32" uniqueCount="32">
  <si>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</si>
  <si>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RNE030</t>
  </si>
  <si>
    <t xml:space="preserve">m²</t>
  </si>
  <si>
    <t xml:space="preserve">Esmalte sobre carpintería de acero.</t>
  </si>
  <si>
    <r>
      <rPr>
        <sz val="8.25"/>
        <color rgb="FF000000"/>
        <rFont val="Arial"/>
        <family val="2"/>
      </rPr>
      <t xml:space="preserve">Aplicación manual de dos manos de esmalte sintético de secado rápido, a base de resinas alquídicas, color blanco, acabado brillante, (rendimiento: 0,077 l/m² cada mano); previa aplicación de una mano de imprimación sintética antioxidante de secado rápido, a base de resinas alquídicas, color gris, acabado mate (rendimiento: 0,125 l/m²), sobre puerta interior, ciega, de acero.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</si>
  <si>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</si>
  <si>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</si>
  <si>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</si>
  <si>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</si>
  <si>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</si>
  <si>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</si>
  <si>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</si>
  <si>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mt27pfi200a</t>
  </si>
  <si>
    <t xml:space="preserve">l</t>
  </si>
  <si>
    <t xml:space="preserve">Imprimación sintética antioxidante de secado rápido, color gris, acabado mate, a base de resinas alquídicas, pigmentos orgánicos, pigmentos inorgánicos, pigmentos antioxidantes y disolvente formulado a base de una mezcla de hidrocarburos, para aplicar con brocha, rodillo o pistola sobre superficies metálicas.</t>
  </si>
  <si>
    <t xml:space="preserve">mt27ess200a</t>
  </si>
  <si>
    <t xml:space="preserve">l</t>
  </si>
  <si>
    <t xml:space="preserve">Esmalte sintético de secado rápido, para interior, color blanco, acabado brillante, a base de resinas alquídicas, pigmentos orgánicos, pigmentos inorgánicos, pigmentos antioxidantes y disolvente formulado a base de una mezcla de hidrocarburos, para aplicar con brocha, rodillo o pistola sobre superficies metálicas.</t>
  </si>
  <si>
    <t xml:space="preserve">Subtotal materiales:</t>
  </si>
  <si>
    <t xml:space="preserve">Mano de obra</t>
  </si>
  <si>
    <t xml:space="preserve">mo038</t>
  </si>
  <si>
    <t xml:space="preserve">h</t>
  </si>
  <si>
    <t xml:space="preserve">Pintor.</t>
  </si>
  <si>
    <t xml:space="preserve">mo076</t>
  </si>
  <si>
    <t xml:space="preserve">h</t>
  </si>
  <si>
    <t xml:space="preserve">Principiante de pintor.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</si>
  <si>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</si>
  <si>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</si>
  <si>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</si>
  <si>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</si>
  <si>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$ 52,92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</si>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</sst>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59" customWidth="1"/>
    <col min="3" max="3" width="1.70" customWidth="1"/>
    <col min="4" max="4" width="5.95" customWidth="1"/>
    <col min="5" max="5" width="75.48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45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0.125</v>
      </c>
      <c r="G10" s="12">
        <v>4.47</v>
      </c>
      <c r="H10" s="12">
        <f ca="1">ROUND(INDIRECT(ADDRESS(ROW()+(0), COLUMN()+(-2), 1))*INDIRECT(ADDRESS(ROW()+(0), COLUMN()+(-1), 1)), 2)</f>
        <v>0.56</v>
      </c>
    </row>
    <row r="11" spans="1:8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0.154</v>
      </c>
      <c r="G11" s="14">
        <v>19.1</v>
      </c>
      <c r="H11" s="14">
        <f ca="1">ROUND(INDIRECT(ADDRESS(ROW()+(0), COLUMN()+(-2), 1))*INDIRECT(ADDRESS(ROW()+(0), COLUMN()+(-1), 1)), 2)</f>
        <v>2.94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3.5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0.7</v>
      </c>
      <c r="G14" s="12">
        <v>17.84</v>
      </c>
      <c r="H14" s="12">
        <f ca="1">ROUND(INDIRECT(ADDRESS(ROW()+(0), COLUMN()+(-2), 1))*INDIRECT(ADDRESS(ROW()+(0), COLUMN()+(-1), 1)), 2)</f>
        <v>12.49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0.14</v>
      </c>
      <c r="G15" s="14">
        <v>11.44</v>
      </c>
      <c r="H15" s="14">
        <f ca="1">ROUND(INDIRECT(ADDRESS(ROW()+(0), COLUMN()+(-2), 1))*INDIRECT(ADDRESS(ROW()+(0), COLUMN()+(-1), 1)), 2)</f>
        <v>1.6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14.09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17.59</v>
      </c>
      <c r="H18" s="14">
        <f ca="1">ROUND(INDIRECT(ADDRESS(ROW()+(0), COLUMN()+(-2), 1))*INDIRECT(ADDRESS(ROW()+(0), COLUMN()+(-1), 1))/100, 2)</f>
        <v>0.35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17.94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