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<sst xmlns="http://schemas.openxmlformats.org/spreadsheetml/2006/main" count="32" uniqueCount="32">
  <si>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</si>
  <si>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RFP010</t>
  </si>
  <si>
    <t xml:space="preserve">m²</t>
  </si>
  <si>
    <t xml:space="preserve">Pintura plástica sobre paramento exterior.</t>
  </si>
  <si>
    <r>
      <rPr>
        <sz val="8.25"/>
        <color rgb="FF000000"/>
        <rFont val="Arial"/>
        <family val="2"/>
      </rPr>
      <t xml:space="preserve">Aplicación manual de dos manos de pintura plástica, color blanco, acabado mate, textura lisa, la primera mano diluida con un 15 a 20% de agua y la siguiente diluida con un 5 a 10% de agua o sin diluir, (rendimiento: 0,1 l/m² cada mano); previa aplicación de una mano de imprimación acrílica, reguladora de la absorción, sobre paramento exterior de mortero de cemento. El precio incluye la protección de los elementos del entorno que puedan verse afectados durante los trabajos y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</si>
  <si>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</si>
  <si>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</si>
  <si>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</si>
  <si>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</si>
  <si>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</si>
  <si>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</si>
  <si>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</si>
  <si>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mt27pfs100cf</t>
  </si>
  <si>
    <t xml:space="preserve">l</t>
  </si>
  <si>
    <t xml:space="preserve">Imprimación acrílica, reguladora de la absorción a base de copolímeros acrílicos, color blanco, con un contenido de sustancias orgánicas volátiles (VOC) &lt; 5 g/l, para aplicar con brocha, rodillo o pistola.</t>
  </si>
  <si>
    <t xml:space="preserve">mt27pii020kI</t>
  </si>
  <si>
    <t xml:space="preserve">l</t>
  </si>
  <si>
    <t xml:space="preserve">Pintura para exterior, a base de polímeros acrílicos en emulsión acuosa, color blanco, acabado mate, textura lisa, impermeabilizante y transpirable, con un contenido de sustancias orgánicas volátiles (VOC) &lt; 5 g/l; para aplicar con brocha, rodillo o pistola.</t>
  </si>
  <si>
    <t xml:space="preserve">Subtotal materiales:</t>
  </si>
  <si>
    <t xml:space="preserve">Mano de obra</t>
  </si>
  <si>
    <t xml:space="preserve">mo038</t>
  </si>
  <si>
    <t xml:space="preserve">h</t>
  </si>
  <si>
    <t xml:space="preserve">Pintor.</t>
  </si>
  <si>
    <t xml:space="preserve">mo076</t>
  </si>
  <si>
    <t xml:space="preserve">h</t>
  </si>
  <si>
    <t xml:space="preserve">Principiante de pintor.</t>
  </si>
  <si>
    <t xml:space="preserve">Subtotal mano de obra:</t>
  </si>
  <si>
    <t xml:space="preserve">Herramientas</t>
  </si>
  <si>
    <t xml:space="preserve">%</t>
  </si>
  <si>
    <t xml:space="preserve">Herramientas</t>
  </si>
  <si>
    <t xml:space="preserve">Coste de mantenimiento decenal: $ 18,18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</si>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</sst>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29" customWidth="1"/>
    <col min="5" max="5" width="75.31" customWidth="1"/>
    <col min="6" max="6" width="14.11" customWidth="1"/>
    <col min="7" max="7" width="9.86" customWidth="1"/>
    <col min="8" max="8" width="8.8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0.096</v>
      </c>
      <c r="G10" s="12">
        <v>12.2</v>
      </c>
      <c r="H10" s="12">
        <f ca="1">ROUND(INDIRECT(ADDRESS(ROW()+(0), COLUMN()+(-2), 1))*INDIRECT(ADDRESS(ROW()+(0), COLUMN()+(-1), 1)), 2)</f>
        <v>1.17</v>
      </c>
    </row>
    <row r="11" spans="1:8" ht="34.50" thickBot="1" customHeight="1">
      <c r="A11" s="1" t="s">
        <v>15</v>
      </c>
      <c r="B11" s="1"/>
      <c r="C11" s="10" t="s">
        <v>16</v>
      </c>
      <c r="D11" s="10"/>
      <c r="E11" s="1" t="s">
        <v>17</v>
      </c>
      <c r="F11" s="13">
        <v>0.2</v>
      </c>
      <c r="G11" s="14">
        <v>18.21</v>
      </c>
      <c r="H11" s="14">
        <f ca="1">ROUND(INDIRECT(ADDRESS(ROW()+(0), COLUMN()+(-2), 1))*INDIRECT(ADDRESS(ROW()+(0), COLUMN()+(-1), 1)), 2)</f>
        <v>3.64</v>
      </c>
    </row>
    <row r="12" spans="1:8" ht="13.50" thickBot="1" customHeight="1">
      <c r="A12" s="15"/>
      <c r="B12" s="15"/>
      <c r="C12" s="15"/>
      <c r="D12" s="15"/>
      <c r="E12" s="15"/>
      <c r="F12" s="9" t="s">
        <v>18</v>
      </c>
      <c r="G12" s="9"/>
      <c r="H12" s="17">
        <f ca="1">ROUND(SUM(INDIRECT(ADDRESS(ROW()+(-1), COLUMN()+(0), 1)),INDIRECT(ADDRESS(ROW()+(-2), COLUMN()+(0), 1))), 2)</f>
        <v>4.81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0.184</v>
      </c>
      <c r="G14" s="12">
        <v>17.84</v>
      </c>
      <c r="H14" s="12">
        <f ca="1">ROUND(INDIRECT(ADDRESS(ROW()+(0), COLUMN()+(-2), 1))*INDIRECT(ADDRESS(ROW()+(0), COLUMN()+(-1), 1)), 2)</f>
        <v>3.28</v>
      </c>
    </row>
    <row r="15" spans="1:8" ht="13.50" thickBot="1" customHeight="1">
      <c r="A15" s="1" t="s">
        <v>23</v>
      </c>
      <c r="B15" s="1"/>
      <c r="C15" s="10" t="s">
        <v>24</v>
      </c>
      <c r="D15" s="10"/>
      <c r="E15" s="1" t="s">
        <v>25</v>
      </c>
      <c r="F15" s="13">
        <v>0.184</v>
      </c>
      <c r="G15" s="14">
        <v>11.44</v>
      </c>
      <c r="H15" s="14">
        <f ca="1">ROUND(INDIRECT(ADDRESS(ROW()+(0), COLUMN()+(-2), 1))*INDIRECT(ADDRESS(ROW()+(0), COLUMN()+(-1), 1)), 2)</f>
        <v>2.1</v>
      </c>
    </row>
    <row r="16" spans="1:8" ht="13.50" thickBot="1" customHeight="1">
      <c r="A16" s="15"/>
      <c r="B16" s="15"/>
      <c r="C16" s="15"/>
      <c r="D16" s="15"/>
      <c r="E16" s="15"/>
      <c r="F16" s="9" t="s">
        <v>26</v>
      </c>
      <c r="G16" s="9"/>
      <c r="H16" s="17">
        <f ca="1">ROUND(SUM(INDIRECT(ADDRESS(ROW()+(-1), COLUMN()+(0), 1)),INDIRECT(ADDRESS(ROW()+(-2), COLUMN()+(0), 1))), 2)</f>
        <v>5.38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10.19</v>
      </c>
      <c r="H18" s="14">
        <f ca="1">ROUND(INDIRECT(ADDRESS(ROW()+(0), COLUMN()+(-2), 1))*INDIRECT(ADDRESS(ROW()+(0), COLUMN()+(-1), 1))/100, 2)</f>
        <v>0.2</v>
      </c>
    </row>
    <row r="19" spans="1:8" ht="13.50" thickBot="1" customHeight="1">
      <c r="A19" s="21" t="s">
        <v>30</v>
      </c>
      <c r="B19" s="21"/>
      <c r="C19" s="22"/>
      <c r="D19" s="22"/>
      <c r="E19" s="23"/>
      <c r="F19" s="24" t="s">
        <v>31</v>
      </c>
      <c r="G19" s="25"/>
      <c r="H19" s="26">
        <f ca="1">ROUND(SUM(INDIRECT(ADDRESS(ROW()+(-1), COLUMN()+(0), 1)),INDIRECT(ADDRESS(ROW()+(-3), COLUMN()+(0), 1)),INDIRECT(ADDRESS(ROW()+(-7), COLUMN()+(0), 1))), 2)</f>
        <v>10.39</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