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<sst xmlns="http://schemas.openxmlformats.org/spreadsheetml/2006/main" count="44" uniqueCount="44">
  <si>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</si>
  <si>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REC010</t>
  </si>
  <si>
    <t xml:space="preserve">Ud</t>
  </si>
  <si>
    <t xml:space="preserve">Revestimiento de escalera de terrazo.</t>
  </si>
  <si>
    <r>
      <rPr>
        <sz val="8.25"/>
        <color rgb="FF000000"/>
        <rFont val="Arial"/>
        <family val="2"/>
      </rPr>
      <t xml:space="preserve">Revestimiento de escalera de ida y vuelta, de dos tramos rectos con descanso intermedio con 17 peldaños de 100 cm de anchura mediante forrado con peldaño prefabricado de terrazo, en "L", para interiores, uso normal, micrograno (menor o igual a 6 mm), color Marfil, zanquín de terrazo de una pieza a montacaballo, colocado en un lateral, recibido con mortero de cemento 1:6, con arena de miga.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</si>
  <si>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</si>
  <si>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</si>
  <si>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</si>
  <si>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</si>
  <si>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</si>
  <si>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</si>
  <si>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</si>
  <si>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</si>
  <si>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</si>
  <si>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</si>
  <si>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mt18ppt010fa</t>
  </si>
  <si>
    <t xml:space="preserve">Ud</t>
  </si>
  <si>
    <t xml:space="preserve">Peldaño prefabricado de terrazo, en "L", para interiores, uso normal, micrograno (menor o igual a 6 mm), color Marfil, longitud hasta 110 cm, con profundidad de huella de 23-32 cm y altura de contrahuella de 13-20 cm, pulido en fábrica.</t>
  </si>
  <si>
    <t xml:space="preserve">mt18zpt010m</t>
  </si>
  <si>
    <t xml:space="preserve">m</t>
  </si>
  <si>
    <t xml:space="preserve">Zanquín de terrazo micrograno (menor o igual a 6 mm), para interiores, color Marfil, de una pieza a montacaballo, para peldaño en "L".</t>
  </si>
  <si>
    <t xml:space="preserve">mt18btl010gb</t>
  </si>
  <si>
    <t xml:space="preserve">m²</t>
  </si>
  <si>
    <t xml:space="preserve">Piezas de terrazo para interior, uso normal, micrograno (menor o igual a 6 mm), formato nominal 33x33 cm, color Marfil, con un primer pulido en fábrica, para pulido y abrillantado final en obra.</t>
  </si>
  <si>
    <t xml:space="preserve">mt18rtl010gb</t>
  </si>
  <si>
    <t xml:space="preserve">m</t>
  </si>
  <si>
    <t xml:space="preserve">Zócalo de terrazo micrograno (menor o igual a 6 mm) para interior, color Marfil, 33x7 cm, con el canto rebajado y un grado de pulido de 220.</t>
  </si>
  <si>
    <t xml:space="preserve">mt01ara010a</t>
  </si>
  <si>
    <t xml:space="preserve">m³</t>
  </si>
  <si>
    <t xml:space="preserve">Arena con granulometría de 0 a 5 mm de diámetro, limpia.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</si>
  <si>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</si>
  <si>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</si>
  <si>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</si>
  <si>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</si>
  <si>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</si>
  <si>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mo061</t>
  </si>
  <si>
    <t xml:space="preserve">h</t>
  </si>
  <si>
    <t xml:space="preserve">Principiante de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</si>
  <si>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</si>
  <si>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</si>
  <si>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</si>
  <si>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</si>
  <si>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$ 124,18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</si>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</sst>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53" customWidth="1"/>
    <col min="4" max="4" width="6.12" customWidth="1"/>
    <col min="5" max="5" width="74.29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0.197</v>
      </c>
      <c r="G10" s="12">
        <v>140.33</v>
      </c>
      <c r="H10" s="12">
        <f ca="1">ROUND(INDIRECT(ADDRESS(ROW()+(0), COLUMN()+(-2), 1))*INDIRECT(ADDRESS(ROW()+(0), COLUMN()+(-1), 1)), 2)</f>
        <v>27.65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17</v>
      </c>
      <c r="G11" s="12">
        <v>43.66</v>
      </c>
      <c r="H11" s="12">
        <f ca="1">ROUND(INDIRECT(ADDRESS(ROW()+(0), COLUMN()+(-2), 1))*INDIRECT(ADDRESS(ROW()+(0), COLUMN()+(-1), 1)), 2)</f>
        <v>742.22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6.8</v>
      </c>
      <c r="G12" s="12">
        <v>24.73</v>
      </c>
      <c r="H12" s="12">
        <f ca="1">ROUND(INDIRECT(ADDRESS(ROW()+(0), COLUMN()+(-2), 1))*INDIRECT(ADDRESS(ROW()+(0), COLUMN()+(-1), 1)), 2)</f>
        <v>168.16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14.24</v>
      </c>
      <c r="H13" s="12">
        <f ca="1">ROUND(INDIRECT(ADDRESS(ROW()+(0), COLUMN()+(-2), 1))*INDIRECT(ADDRESS(ROW()+(0), COLUMN()+(-1), 1)), 2)</f>
        <v>14.95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</v>
      </c>
      <c r="G14" s="12">
        <v>4.36</v>
      </c>
      <c r="H14" s="12">
        <f ca="1">ROUND(INDIRECT(ADDRESS(ROW()+(0), COLUMN()+(-2), 1))*INDIRECT(ADDRESS(ROW()+(0), COLUMN()+(-1), 1)), 2)</f>
        <v>8.72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0.02</v>
      </c>
      <c r="G15" s="14">
        <v>19.03</v>
      </c>
      <c r="H15" s="14">
        <f ca="1">ROUND(INDIRECT(ADDRESS(ROW()+(0), COLUMN()+(-2), 1))*INDIRECT(ADDRESS(ROW()+(0), COLUMN()+(-1), 1)), 2)</f>
        <v>0.38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962.08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4.943</v>
      </c>
      <c r="G18" s="12">
        <v>17.84</v>
      </c>
      <c r="H18" s="12">
        <f ca="1">ROUND(INDIRECT(ADDRESS(ROW()+(0), COLUMN()+(-2), 1))*INDIRECT(ADDRESS(ROW()+(0), COLUMN()+(-1), 1)), 2)</f>
        <v>88.18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4.943</v>
      </c>
      <c r="G19" s="14">
        <v>11.44</v>
      </c>
      <c r="H19" s="14">
        <f ca="1">ROUND(INDIRECT(ADDRESS(ROW()+(0), COLUMN()+(-2), 1))*INDIRECT(ADDRESS(ROW()+(0), COLUMN()+(-1), 1)), 2)</f>
        <v>56.55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144.73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1106.81</v>
      </c>
      <c r="H22" s="14">
        <f ca="1">ROUND(INDIRECT(ADDRESS(ROW()+(0), COLUMN()+(-2), 1))*INDIRECT(ADDRESS(ROW()+(0), COLUMN()+(-1), 1))/100, 2)</f>
        <v>22.14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1128.95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