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<sst xmlns="http://schemas.openxmlformats.org/spreadsheetml/2006/main" count="58" uniqueCount="58">
  <si>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</si>
  <si>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</si>
  <si>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</si>
  <si>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Tragaluz transitable de baldosas de vidrio moldeado.</t>
  </si>
  <si>
    <r>
      <rPr>
        <sz val="8.25"/>
        <color rgb="FF000000"/>
        <rFont val="Arial"/>
        <family val="2"/>
      </rPr>
      <t xml:space="preserve">Tragaluz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</si>
  <si>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</si>
  <si>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</si>
  <si>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</si>
  <si>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</si>
  <si>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</si>
  <si>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</si>
  <si>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</si>
  <si>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</si>
  <si>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</si>
  <si>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Bloque de vidrio liso, incoloro, 190x190x80 mm, para suelos con tráfico peatonal.</t>
  </si>
  <si>
    <t xml:space="preserve">mt10haf100agc</t>
  </si>
  <si>
    <t xml:space="preserve">m³</t>
  </si>
  <si>
    <t xml:space="preserve">Concreto f'c=210 kg/cm² (3000 psi), clase de exposición F0 S0 P0 C0, tamaño máximo del agregado 9,5 mm (3/8" ASTM Nº 8), consistencia blanda, premezclado, según ACI 318.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</si>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</sst>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13.04</v>
      </c>
      <c r="G10" s="12">
        <f ca="1">ROUND(INDIRECT(ADDRESS(ROW()+(0), COLUMN()+(-2), 1))*INDIRECT(ADDRESS(ROW()+(0), COLUMN()+(-1), 1)), 2)</f>
        <v>273.84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132.87</v>
      </c>
      <c r="G11" s="12">
        <f ca="1">ROUND(INDIRECT(ADDRESS(ROW()+(0), COLUMN()+(-2), 1))*INDIRECT(ADDRESS(ROW()+(0), COLUMN()+(-1), 1)), 2)</f>
        <v>2.52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0.92</v>
      </c>
      <c r="G12" s="12">
        <f ca="1">ROUND(INDIRECT(ADDRESS(ROW()+(0), COLUMN()+(-2), 1))*INDIRECT(ADDRESS(ROW()+(0), COLUMN()+(-1), 1)), 2)</f>
        <v>11.96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0.12</v>
      </c>
      <c r="G13" s="12">
        <f ca="1">ROUND(INDIRECT(ADDRESS(ROW()+(0), COLUMN()+(-2), 1))*INDIRECT(ADDRESS(ROW()+(0), COLUMN()+(-1), 1)), 2)</f>
        <v>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8.6</v>
      </c>
      <c r="G14" s="12">
        <f ca="1">ROUND(INDIRECT(ADDRESS(ROW()+(0), COLUMN()+(-2), 1))*INDIRECT(ADDRESS(ROW()+(0), COLUMN()+(-1), 1)), 2)</f>
        <v>0.17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2.55</v>
      </c>
      <c r="G15" s="12">
        <f ca="1">ROUND(INDIRECT(ADDRESS(ROW()+(0), COLUMN()+(-2), 1))*INDIRECT(ADDRESS(ROW()+(0), COLUMN()+(-1), 1)), 2)</f>
        <v>0.08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26.19</v>
      </c>
      <c r="G16" s="12">
        <f ca="1">ROUND(INDIRECT(ADDRESS(ROW()+(0), COLUMN()+(-2), 1))*INDIRECT(ADDRESS(ROW()+(0), COLUMN()+(-1), 1)), 2)</f>
        <v>0.34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9.68</v>
      </c>
      <c r="G17" s="12">
        <f ca="1">ROUND(INDIRECT(ADDRESS(ROW()+(0), COLUMN()+(-2), 1))*INDIRECT(ADDRESS(ROW()+(0), COLUMN()+(-1), 1)), 2)</f>
        <v>4.84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1.36</v>
      </c>
      <c r="G18" s="14">
        <f ca="1">ROUND(INDIRECT(ADDRESS(ROW()+(0), COLUMN()+(-2), 1))*INDIRECT(ADDRESS(ROW()+(0), COLUMN()+(-1), 1)), 2)</f>
        <v>1.36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295.59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226.11</v>
      </c>
      <c r="G21" s="14">
        <f ca="1">ROUND(INDIRECT(ADDRESS(ROW()+(0), COLUMN()+(-2), 1))*INDIRECT(ADDRESS(ROW()+(0), COLUMN()+(-1), 1)), 2)</f>
        <v>0.23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0.23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2.193</v>
      </c>
      <c r="F24" s="12">
        <v>17.84</v>
      </c>
      <c r="G24" s="12">
        <f ca="1">ROUND(INDIRECT(ADDRESS(ROW()+(0), COLUMN()+(-2), 1))*INDIRECT(ADDRESS(ROW()+(0), COLUMN()+(-1), 1)), 2)</f>
        <v>39.12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1.74</v>
      </c>
      <c r="F25" s="14">
        <v>11.01</v>
      </c>
      <c r="G25" s="14">
        <f ca="1">ROUND(INDIRECT(ADDRESS(ROW()+(0), COLUMN()+(-2), 1))*INDIRECT(ADDRESS(ROW()+(0), COLUMN()+(-1), 1)), 2)</f>
        <v>19.16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58.28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354.1</v>
      </c>
      <c r="G28" s="14">
        <f ca="1">ROUND(INDIRECT(ADDRESS(ROW()+(0), COLUMN()+(-2), 1))*INDIRECT(ADDRESS(ROW()+(0), COLUMN()+(-1), 1))/100, 2)</f>
        <v>7.08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361.18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