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<sst xmlns="http://schemas.openxmlformats.org/spreadsheetml/2006/main" count="35" uniqueCount="35">
  <si>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</si>
  <si>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QAD050</t>
  </si>
  <si>
    <t xml:space="preserve">m²</t>
  </si>
  <si>
    <t xml:space="preserve">Cubierta verde, sistema Urbanscape "KNAUF INSULATION".</t>
  </si>
  <si>
    <r>
      <rPr>
        <sz val="7.80"/>
        <color rgb="FF000000"/>
        <rFont val="Arial"/>
        <family val="2"/>
      </rPr>
      <t xml:space="preserve">Cubierta plana no transitable, no ventilada, ajardinada extensiva, pendiente del 1% al 5%, compuesta de: formación de pendientes (no incluida en este precio); capa separadora bajo impermeabilización (no incluida en este precio); membrana impermeabilizante (no incluida en este precio); </t>
    </r>
    <r>
      <rPr>
        <b/>
        <sz val="7.80"/>
        <color rgb="FF000000"/>
        <rFont val="Arial"/>
        <family val="2"/>
      </rPr>
      <t xml:space="preserve">membrana antirraíces Urbanscape "KNAUF INSULATION", de polietileno de baja densidad, de color negro</t>
    </r>
    <r>
      <rPr>
        <sz val="7.80"/>
        <color rgb="FF000000"/>
        <rFont val="Arial"/>
        <family val="2"/>
      </rPr>
      <t xml:space="preserve">; </t>
    </r>
    <r>
      <rPr>
        <b/>
        <sz val="7.80"/>
        <color rgb="FF000000"/>
        <rFont val="Arial"/>
        <family val="2"/>
      </rPr>
      <t xml:space="preserve">lámina drenante Urbanscape S "KNAUF INSULATION", sin depósito de agua, formada por membrana de polietileno de alta densidad y capa de geotextil en la parte superior de las concavidades</t>
    </r>
    <r>
      <rPr>
        <sz val="7.80"/>
        <color rgb="FF000000"/>
        <rFont val="Arial"/>
        <family val="2"/>
      </rPr>
      <t xml:space="preserve">; </t>
    </r>
    <r>
      <rPr>
        <b/>
        <sz val="7.80"/>
        <color rgb="FF000000"/>
        <rFont val="Arial"/>
        <family val="2"/>
      </rPr>
      <t xml:space="preserve">sustrato Urbanscape Green Roll (HTC GR) de lana mineral, de 40 mm de espesor</t>
    </r>
    <r>
      <rPr>
        <sz val="7.80"/>
        <color rgb="FF000000"/>
        <rFont val="Arial"/>
        <family val="2"/>
      </rPr>
      <t xml:space="preserve"> y </t>
    </r>
    <r>
      <rPr>
        <b/>
        <sz val="7.80"/>
        <color rgb="FF000000"/>
        <rFont val="Arial"/>
        <family val="2"/>
      </rPr>
      <t xml:space="preserve">tepe Urbanscape Sedum-mix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</si>
  <si>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</si>
  <si>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</si>
  <si>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</si>
  <si>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</si>
  <si>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</si>
  <si>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</si>
  <si>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mt14lbk010</t>
  </si>
  <si>
    <t xml:space="preserve">m²</t>
  </si>
  <si>
    <t xml:space="preserve">Membrana antirraíces Urbanscape "KNAUF INSULATION", de polietileno de baja densidad, de color negro, para cubiertas ajardinadas extensivas.</t>
  </si>
  <si>
    <t xml:space="preserve">mt14lbk020h</t>
  </si>
  <si>
    <t xml:space="preserve">m²</t>
  </si>
  <si>
    <t xml:space="preserve">Lámina drenante Urbanscape S "KNAUF INSULATION", sin depósito de agua, formada por membrana de polietileno de alta densidad y capa de geotextil en la parte superior de las concavidades, para cubiertas ajardinadas extensivas.</t>
  </si>
  <si>
    <t xml:space="preserve">mt14lbk030</t>
  </si>
  <si>
    <t xml:space="preserve">m²</t>
  </si>
  <si>
    <t xml:space="preserve">Sustrato Urbanscape Green Roll (HTC GR) de lana mineral, de 40 mm de espesor, para cubiertas ajardinadas extensivas.</t>
  </si>
  <si>
    <t xml:space="preserve">mt14lbk040</t>
  </si>
  <si>
    <t xml:space="preserve">m²</t>
  </si>
  <si>
    <t xml:space="preserve">Tepe Urbanscape Sedum-mix, para cubiertas ajardinadas extensivas.</t>
  </si>
  <si>
    <t xml:space="preserve">mo039</t>
  </si>
  <si>
    <t xml:space="preserve">h</t>
  </si>
  <si>
    <t xml:space="preserve">Jardinero.</t>
  </si>
  <si>
    <t xml:space="preserve">mo113</t>
  </si>
  <si>
    <t xml:space="preserve">h</t>
  </si>
  <si>
    <t xml:space="preserve">Ayudante de jardinería.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</si>
  <si>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</si>
  <si>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</si>
  <si>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</si>
  <si>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</si>
  <si>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$ 39,25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</si>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</sst>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54" customWidth="1"/>
    <col min="4" max="4" width="21.27" customWidth="1"/>
    <col min="5" max="5" width="29.87" customWidth="1"/>
    <col min="6" max="6" width="11.37" customWidth="1"/>
    <col min="7" max="7" width="3.50" customWidth="1"/>
    <col min="8" max="8" width="2.91" customWidth="1"/>
    <col min="9" max="9" width="11.95" customWidth="1"/>
    <col min="10" max="10" width="1.60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60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1.100000</v>
      </c>
      <c r="H8" s="14"/>
      <c r="I8" s="16">
        <v>5.680000</v>
      </c>
      <c r="J8" s="16"/>
      <c r="K8" s="16">
        <f ca="1">ROUND(INDIRECT(ADDRESS(ROW()+(0), COLUMN()+(-4), 1))*INDIRECT(ADDRESS(ROW()+(0), COLUMN()+(-2), 1)), 2)</f>
        <v>6.250000</v>
      </c>
    </row>
    <row r="9" spans="1:11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1.100000</v>
      </c>
      <c r="H9" s="19"/>
      <c r="I9" s="20">
        <v>20.830000</v>
      </c>
      <c r="J9" s="20"/>
      <c r="K9" s="20">
        <f ca="1">ROUND(INDIRECT(ADDRESS(ROW()+(0), COLUMN()+(-4), 1))*INDIRECT(ADDRESS(ROW()+(0), COLUMN()+(-2), 1)), 2)</f>
        <v>22.910000</v>
      </c>
    </row>
    <row r="10" spans="1:11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1.100000</v>
      </c>
      <c r="H10" s="19"/>
      <c r="I10" s="20">
        <v>16.960000</v>
      </c>
      <c r="J10" s="20"/>
      <c r="K10" s="20">
        <f ca="1">ROUND(INDIRECT(ADDRESS(ROW()+(0), COLUMN()+(-4), 1))*INDIRECT(ADDRESS(ROW()+(0), COLUMN()+(-2), 1)), 2)</f>
        <v>18.660000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1.100000</v>
      </c>
      <c r="H11" s="19"/>
      <c r="I11" s="20">
        <v>58.800000</v>
      </c>
      <c r="J11" s="20"/>
      <c r="K11" s="20">
        <f ca="1">ROUND(INDIRECT(ADDRESS(ROW()+(0), COLUMN()+(-4), 1))*INDIRECT(ADDRESS(ROW()+(0), COLUMN()+(-2), 1)), 2)</f>
        <v>64.680000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0.292000</v>
      </c>
      <c r="H12" s="19"/>
      <c r="I12" s="20">
        <v>12.790000</v>
      </c>
      <c r="J12" s="20"/>
      <c r="K12" s="20">
        <f ca="1">ROUND(INDIRECT(ADDRESS(ROW()+(0), COLUMN()+(-4), 1))*INDIRECT(ADDRESS(ROW()+(0), COLUMN()+(-2), 1)), 2)</f>
        <v>3.730000</v>
      </c>
    </row>
    <row r="13" spans="1:11" ht="12.00" thickBot="1" customHeight="1">
      <c r="A13" s="17" t="s">
        <v>26</v>
      </c>
      <c r="B13" s="21" t="s">
        <v>27</v>
      </c>
      <c r="C13" s="22" t="s">
        <v>28</v>
      </c>
      <c r="D13" s="22"/>
      <c r="E13" s="22"/>
      <c r="F13" s="22"/>
      <c r="G13" s="23">
        <v>0.292000</v>
      </c>
      <c r="H13" s="23"/>
      <c r="I13" s="24">
        <v>8.080000</v>
      </c>
      <c r="J13" s="24"/>
      <c r="K13" s="24">
        <f ca="1">ROUND(INDIRECT(ADDRESS(ROW()+(0), COLUMN()+(-4), 1))*INDIRECT(ADDRESS(ROW()+(0), COLUMN()+(-2), 1)), 2)</f>
        <v>2.360000</v>
      </c>
    </row>
    <row r="14" spans="1:11" ht="12.00" thickBot="1" customHeight="1">
      <c r="A14" s="17"/>
      <c r="B14" s="12" t="s">
        <v>29</v>
      </c>
      <c r="C14" s="10" t="s">
        <v>30</v>
      </c>
      <c r="D14" s="10"/>
      <c r="E14" s="10"/>
      <c r="F14" s="10"/>
      <c r="G14" s="14">
        <v>2.000000</v>
      </c>
      <c r="H14" s="14"/>
      <c r="I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118.590000</v>
      </c>
      <c r="J14" s="16"/>
      <c r="K14" s="16">
        <f ca="1">ROUND(INDIRECT(ADDRESS(ROW()+(0), COLUMN()+(-4), 1))*INDIRECT(ADDRESS(ROW()+(0), COLUMN()+(-2), 1))/100, 2)</f>
        <v>2.370000</v>
      </c>
    </row>
    <row r="15" spans="1:11" ht="12.00" thickBot="1" customHeight="1">
      <c r="A15" s="22"/>
      <c r="B15" s="21" t="s">
        <v>31</v>
      </c>
      <c r="C15" s="22" t="s">
        <v>32</v>
      </c>
      <c r="D15" s="22"/>
      <c r="E15" s="22"/>
      <c r="F15" s="22"/>
      <c r="G15" s="23">
        <v>3.000000</v>
      </c>
      <c r="H15" s="23"/>
      <c r="I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120.960000</v>
      </c>
      <c r="J15" s="24"/>
      <c r="K15" s="24">
        <f ca="1">ROUND(INDIRECT(ADDRESS(ROW()+(0), COLUMN()+(-4), 1))*INDIRECT(ADDRESS(ROW()+(0), COLUMN()+(-2), 1))/100, 2)</f>
        <v>3.630000</v>
      </c>
    </row>
    <row r="16" spans="1:11" ht="12.00" thickBot="1" customHeight="1">
      <c r="A16" s="6" t="s">
        <v>33</v>
      </c>
      <c r="B16" s="7"/>
      <c r="C16" s="7"/>
      <c r="D16" s="7"/>
      <c r="E16" s="7"/>
      <c r="F16" s="7"/>
      <c r="G16" s="25"/>
      <c r="H16" s="25"/>
      <c r="I16" s="6" t="s">
        <v>34</v>
      </c>
      <c r="J16" s="6"/>
      <c r="K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124.590000</v>
      </c>
    </row>
  </sheetData>
  <mergeCells count="36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A16:F16"/>
    <mergeCell ref="G16:H16"/>
    <mergeCell ref="I16:J16"/>
  </mergeCells>
  <pageMargins left="0.620079" right="0.472441" top="0.472441" bottom="0.472441" header="0.0" footer="0.0"/>
  <pageSetup paperSize="9" orientation="portrait"/>
  <rowBreaks count="0" manualBreakCount="0">
    </rowBreaks>
</worksheet>
</file>