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<sst xmlns="http://schemas.openxmlformats.org/spreadsheetml/2006/main" count="47" uniqueCount="47">
  <si>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</si>
  <si>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NAT200</t>
  </si>
  <si>
    <t xml:space="preserve">m²</t>
  </si>
  <si>
    <t xml:space="preserve">Aislamiento térmico en techo,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</si>
  <si>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en techo, sistema Schlüter-KERDI-BOARD "SCHLÜTER-SYSTEMS", formado por 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W/(mK), fijado mecánicamente con arandelas y tornillos de acero, a una subestructura de perfiles en U de acero inoxidable AISI 304, acabado cepillado, de 38 mm de altura, compuesta por perfil en U, KB-ZC 38 EB, pieza de esquina, E/KB ZC 38 EB "SCHLÜTER-SYSTEMS", pieza de empalme, V/KB Z 38 EB "SCHLÜTER-SYSTEMS" y moldura, V/KB ZI 38 E "SCHLÜTER-SYSTEMS".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</si>
  <si>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</si>
  <si>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</si>
  <si>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</si>
  <si>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</si>
  <si>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</si>
  <si>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</si>
  <si>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</si>
  <si>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mt15res420a</t>
  </si>
  <si>
    <t xml:space="preserve">m</t>
  </si>
  <si>
    <t xml:space="preserve">Perfil en U de acero inoxidable AISI 304, acabado cepillado, KB-ZC 38 EB "SCHLÜTER-SYSTEMS", de 38 mm de altura, con perforaciones en un ala, suministrado en barras de 2,5 m de longitud.</t>
  </si>
  <si>
    <t xml:space="preserve">mt15res422a</t>
  </si>
  <si>
    <t xml:space="preserve">Ud</t>
  </si>
  <si>
    <t xml:space="preserve">Pieza de esquina de perfil en U de acero inoxidable AISI 304, acabado cepillado, E/KB ZC 38 EB "SCHLÜTER-SYSTEMS", de 38 mm de altura, con perforaciones en un ala.</t>
  </si>
  <si>
    <t xml:space="preserve">mt15res434k</t>
  </si>
  <si>
    <t xml:space="preserve">Ud</t>
  </si>
  <si>
    <t xml:space="preserve">Pieza de empalme de perfil en U de acero inoxidable AISI 304, acabado cepillado, V/KB Z 38 EB "SCHLÜTER-SYSTEMS", de 38 mm de altura.</t>
  </si>
  <si>
    <t xml:space="preserve">mt15res436k</t>
  </si>
  <si>
    <t xml:space="preserve">Ud</t>
  </si>
  <si>
    <t xml:space="preserve">Moldura de perfil en U de acero inoxidable AISI 304, acabado cepillado, V/KB ZI 38 E "SCHLÜTER-SYSTEMS", de 38 mm de altura.</t>
  </si>
  <si>
    <t xml:space="preserve">mt15res407</t>
  </si>
  <si>
    <t xml:space="preserve">Ud</t>
  </si>
  <si>
    <t xml:space="preserve">Fijación mecánica compuesta por arandela Schlüter-KERDI-BOARD-ZT y tornillo Schlüter-KERDI-BOARD-ZS para panel Schlüter-KERDI-BOARD "SCHLÜTER-SYSTEMS".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</si>
  <si>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</si>
  <si>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</si>
  <si>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</si>
  <si>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</si>
  <si>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</si>
  <si>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</si>
  <si>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</si>
  <si>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</si>
  <si>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</si>
  <si>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</si>
  <si>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</si>
  <si>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</si>
  <si>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</si>
  <si>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Principiante de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</si>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</sst>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34.1</v>
      </c>
      <c r="H10" s="12">
        <f ca="1">ROUND(INDIRECT(ADDRESS(ROW()+(0), COLUMN()+(-2), 1))*INDIRECT(ADDRESS(ROW()+(0), COLUMN()+(-1), 1)), 2)</f>
        <v>34.1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30.69</v>
      </c>
      <c r="H11" s="12">
        <f ca="1">ROUND(INDIRECT(ADDRESS(ROW()+(0), COLUMN()+(-2), 1))*INDIRECT(ADDRESS(ROW()+(0), COLUMN()+(-1), 1)), 2)</f>
        <v>6.14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0.4</v>
      </c>
      <c r="G12" s="12">
        <v>9.71</v>
      </c>
      <c r="H12" s="12">
        <f ca="1">ROUND(INDIRECT(ADDRESS(ROW()+(0), COLUMN()+(-2), 1))*INDIRECT(ADDRESS(ROW()+(0), COLUMN()+(-1), 1)), 2)</f>
        <v>3.88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0.4</v>
      </c>
      <c r="G13" s="12">
        <v>6</v>
      </c>
      <c r="H13" s="12">
        <f ca="1">ROUND(INDIRECT(ADDRESS(ROW()+(0), COLUMN()+(-2), 1))*INDIRECT(ADDRESS(ROW()+(0), COLUMN()+(-1), 1)), 2)</f>
        <v>2.4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6</v>
      </c>
      <c r="G14" s="12">
        <v>0.39</v>
      </c>
      <c r="H14" s="12">
        <f ca="1">ROUND(INDIRECT(ADDRESS(ROW()+(0), COLUMN()+(-2), 1))*INDIRECT(ADDRESS(ROW()+(0), COLUMN()+(-1), 1)), 2)</f>
        <v>2.34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0.01</v>
      </c>
      <c r="G15" s="12">
        <v>34.3</v>
      </c>
      <c r="H15" s="12">
        <f ca="1">ROUND(INDIRECT(ADDRESS(ROW()+(0), COLUMN()+(-2), 1))*INDIRECT(ADDRESS(ROW()+(0), COLUMN()+(-1), 1)), 2)</f>
        <v>0.34</v>
      </c>
    </row>
    <row r="16" spans="1:8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1.05</v>
      </c>
      <c r="G16" s="14">
        <v>56.2</v>
      </c>
      <c r="H16" s="14">
        <f ca="1">ROUND(INDIRECT(ADDRESS(ROW()+(0), COLUMN()+(-2), 1))*INDIRECT(ADDRESS(ROW()+(0), COLUMN()+(-1), 1)), 2)</f>
        <v>59.01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108.21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0.111</v>
      </c>
      <c r="G19" s="12">
        <v>18.33</v>
      </c>
      <c r="H19" s="12">
        <f ca="1">ROUND(INDIRECT(ADDRESS(ROW()+(0), COLUMN()+(-2), 1))*INDIRECT(ADDRESS(ROW()+(0), COLUMN()+(-1), 1)), 2)</f>
        <v>2.03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0.056</v>
      </c>
      <c r="G20" s="14">
        <v>11.44</v>
      </c>
      <c r="H20" s="14">
        <f ca="1">ROUND(INDIRECT(ADDRESS(ROW()+(0), COLUMN()+(-2), 1))*INDIRECT(ADDRESS(ROW()+(0), COLUMN()+(-1), 1)), 2)</f>
        <v>0.64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2.67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110.88</v>
      </c>
      <c r="H23" s="14">
        <f ca="1">ROUND(INDIRECT(ADDRESS(ROW()+(0), COLUMN()+(-2), 1))*INDIRECT(ADDRESS(ROW()+(0), COLUMN()+(-1), 1))/100, 2)</f>
        <v>2.22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113.1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