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<sst xmlns="http://schemas.openxmlformats.org/spreadsheetml/2006/main" count="32" uniqueCount="32">
  <si>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</si>
  <si>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LSV010</t>
  </si>
  <si>
    <t xml:space="preserve">Ud</t>
  </si>
  <si>
    <t xml:space="preserve">Contraventana de PVC.</t>
  </si>
  <si>
    <r>
      <rPr>
        <sz val="8.25"/>
        <color rgb="FF000000"/>
        <rFont val="Arial"/>
        <family val="2"/>
      </rPr>
      <t xml:space="preserve">Contraventana de PVC, tipo mallorquina, una hoja practicable, de láminas fijas, 300x600 mm, acabado blanco estándar. Colocación exterior en ventana.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</si>
  <si>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</si>
  <si>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</si>
  <si>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</si>
  <si>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</si>
  <si>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</si>
  <si>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</si>
  <si>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</si>
  <si>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mt24dbc010aa</t>
  </si>
  <si>
    <t xml:space="preserve">Ud</t>
  </si>
  <si>
    <t xml:space="preserve">Contraventana de PVC, tipo mallorquina, una hoja practicable, de láminas fijas, 300x600 mm, acabado blanco estándar; con herrajes de colgar y apertura, tornillería de acero inoxidable y elementos de estanqueidad.</t>
  </si>
  <si>
    <t xml:space="preserve">mt15sja100</t>
  </si>
  <si>
    <t xml:space="preserve">Ud</t>
  </si>
  <si>
    <t xml:space="preserve">Cartucho de masilla de silicona neutra.</t>
  </si>
  <si>
    <t xml:space="preserve">Subtotal materiales:</t>
  </si>
  <si>
    <t xml:space="preserve">Mano de obra</t>
  </si>
  <si>
    <t xml:space="preserve">mo018</t>
  </si>
  <si>
    <t xml:space="preserve">h</t>
  </si>
  <si>
    <t xml:space="preserve">Cerrajero.</t>
  </si>
  <si>
    <t xml:space="preserve">mo059</t>
  </si>
  <si>
    <t xml:space="preserve">h</t>
  </si>
  <si>
    <t xml:space="preserve">Principiante de cerrajero.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</si>
  <si>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</si>
  <si>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</si>
  <si>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</si>
  <si>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</si>
  <si>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$ 42,18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</si>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</sst>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0.85" customWidth="1"/>
    <col min="4" max="4" width="6.80" customWidth="1"/>
    <col min="5" max="5" width="73.44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137.14</v>
      </c>
      <c r="H10" s="12">
        <f ca="1">ROUND(INDIRECT(ADDRESS(ROW()+(0), COLUMN()+(-2), 1))*INDIRECT(ADDRESS(ROW()+(0), COLUMN()+(-1), 1)), 2)</f>
        <v>137.14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0.063</v>
      </c>
      <c r="G11" s="14">
        <v>4.5</v>
      </c>
      <c r="H11" s="14">
        <f ca="1">ROUND(INDIRECT(ADDRESS(ROW()+(0), COLUMN()+(-2), 1))*INDIRECT(ADDRESS(ROW()+(0), COLUMN()+(-1), 1)), 2)</f>
        <v>0.28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137.42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1.175</v>
      </c>
      <c r="G14" s="12">
        <v>18.07</v>
      </c>
      <c r="H14" s="12">
        <f ca="1">ROUND(INDIRECT(ADDRESS(ROW()+(0), COLUMN()+(-2), 1))*INDIRECT(ADDRESS(ROW()+(0), COLUMN()+(-1), 1)), 2)</f>
        <v>21.23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0.588</v>
      </c>
      <c r="G15" s="14">
        <v>11.46</v>
      </c>
      <c r="H15" s="14">
        <f ca="1">ROUND(INDIRECT(ADDRESS(ROW()+(0), COLUMN()+(-2), 1))*INDIRECT(ADDRESS(ROW()+(0), COLUMN()+(-1), 1)), 2)</f>
        <v>6.74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27.97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165.39</v>
      </c>
      <c r="H18" s="14">
        <f ca="1">ROUND(INDIRECT(ADDRESS(ROW()+(0), COLUMN()+(-2), 1))*INDIRECT(ADDRESS(ROW()+(0), COLUMN()+(-1), 1))/100, 2)</f>
        <v>3.31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168.7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