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<sst xmlns="http://schemas.openxmlformats.org/spreadsheetml/2006/main" count="32" uniqueCount="32">
  <si>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</si>
  <si>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LPB010</t>
  </si>
  <si>
    <t xml:space="preserve">Ud</t>
  </si>
  <si>
    <t xml:space="preserve">Puerta giratoria automática.</t>
  </si>
  <si>
    <r>
      <rPr>
        <b/>
        <sz val="7.80"/>
        <color rgb="FF000000"/>
        <rFont val="Arial"/>
        <family val="2"/>
      </rPr>
  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cuadro eléctrico de protección y maniobra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</si>
  <si>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</si>
  <si>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</si>
  <si>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</si>
  <si>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</si>
  <si>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</si>
  <si>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</si>
  <si>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</si>
  <si>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mt26pes010a</t>
  </si>
  <si>
    <t xml:space="preserve">Ud</t>
  </si>
  <si>
    <t xml:space="preserve">Puerta giratoria automática motorizada, de 2400 mm de altura, 1493 mm de anchura de paso y 2200 mm de diámetro, con sistema automático antibloqueo, compuesta de: tambor fijo curvo con vidrio laminar de 17 mm de espesor, dotado de burlete de seguridad en ambas entradas y radares de apertura automática; 4 hojas antipánico de vidrio templado, de 12 mm de espesor, sujetas mediante pivotes superior e inferior; techo interior con dos paneles de vidrio laminado, de 18 mm de espesor; perfiles de acero inoxidable AISI 304, con cepillos de estanqueidad y aro de fijación de acero inoxidable al pavimento; mecanismos, panel de control, motor con tapa registrable, pulsador de emergencia y cuadro eléctrico de protección y maniobra.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</si>
  <si>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</si>
  <si>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</si>
  <si>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</si>
  <si>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</si>
  <si>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</si>
  <si>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</si>
  <si>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</si>
  <si>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</si>
  <si>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</si>
  <si>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</si>
  <si>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</si>
  <si>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</si>
  <si>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</si>
  <si>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</si>
  <si>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</si>
  <si>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$ 10.159,77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</si>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</sst>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77" customWidth="1"/>
    <col min="4" max="4" width="21.86" customWidth="1"/>
    <col min="5" max="5" width="28.12" customWidth="1"/>
    <col min="6" max="6" width="5.97" customWidth="1"/>
    <col min="7" max="7" width="9.18" customWidth="1"/>
    <col min="8" max="8" width="4.08" customWidth="1"/>
    <col min="9" max="9" width="11.07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17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37263.310000</v>
      </c>
      <c r="J9" s="17"/>
      <c r="K9" s="17">
        <f ca="1">ROUND(INDIRECT(ADDRESS(ROW()+(0), COLUMN()+(-4), 1))*INDIRECT(ADDRESS(ROW()+(0), COLUMN()+(-2), 1)), 2)</f>
        <v>37263.310000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37263.310000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9.431000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79.310000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9.431000</v>
      </c>
      <c r="H13" s="14"/>
      <c r="I13" s="16">
        <v>5.140000</v>
      </c>
      <c r="J13" s="16"/>
      <c r="K13" s="16">
        <f ca="1">ROUND(INDIRECT(ADDRESS(ROW()+(0), COLUMN()+(-4), 1))*INDIRECT(ADDRESS(ROW()+(0), COLUMN()+(-2), 1)), 2)</f>
        <v>48.480000</v>
      </c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5">
        <v>9.431000</v>
      </c>
      <c r="H14" s="15"/>
      <c r="I14" s="17">
        <v>8.780000</v>
      </c>
      <c r="J14" s="17"/>
      <c r="K14" s="17">
        <f ca="1">ROUND(INDIRECT(ADDRESS(ROW()+(0), COLUMN()+(-4), 1))*INDIRECT(ADDRESS(ROW()+(0), COLUMN()+(-2), 1)), 2)</f>
        <v>82.800000</v>
      </c>
    </row>
    <row r="15" spans="1:11" ht="12.0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1))), 2)</f>
        <v>210.590000</v>
      </c>
    </row>
    <row r="16" spans="1:11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15">
        <v>2.000000</v>
      </c>
      <c r="H17" s="15"/>
      <c r="I17" s="17">
        <f ca="1">ROUND(SUM(INDIRECT(ADDRESS(ROW()+(-2), COLUMN()+(2), 1)),INDIRECT(ADDRESS(ROW()+(-7), COLUMN()+(2), 1))), 2)</f>
        <v>37473.900000</v>
      </c>
      <c r="J17" s="17"/>
      <c r="K17" s="17">
        <f ca="1">ROUND(INDIRECT(ADDRESS(ROW()+(0), COLUMN()+(-4), 1))*INDIRECT(ADDRESS(ROW()+(0), COLUMN()+(-2), 1))/100, 2)</f>
        <v>749.480000</v>
      </c>
    </row>
    <row r="18" spans="1:11" ht="12.0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1)),INDIRECT(ADDRESS(ROW()+(-8), COLUMN()+(0), 1))), 2)</f>
        <v>38223.380000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