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<sst xmlns="http://schemas.openxmlformats.org/spreadsheetml/2006/main" count="53" uniqueCount="53">
  <si>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</si>
  <si>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</si>
  <si>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</si>
  <si>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principal, de madera.</t>
  </si>
  <si>
    <r>
      <rPr>
        <sz val="8.25"/>
        <color rgb="FF000000"/>
        <rFont val="Arial"/>
        <family val="2"/>
      </rPr>
      <t xml:space="preserve">Puerta interior principal de 203x82,5x4,5 cm, hoja con cuarterones, con tablero de madera maciza, barnizada en taller; marco de madera maciza. Incluso moldura del mismo material y acabado que la hoja, herrajes de colgar, cierre y manilla sobre escudo largo de hierro forjado,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</si>
  <si>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</si>
  <si>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</si>
  <si>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</si>
  <si>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</si>
  <si>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</si>
  <si>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</si>
  <si>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</si>
  <si>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</si>
  <si>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</si>
  <si>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</si>
  <si>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</si>
  <si>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</si>
  <si>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Moldura maciza, 70x10 mm, barnizado en taller.</t>
  </si>
  <si>
    <t xml:space="preserve">mt22pxa010j</t>
  </si>
  <si>
    <t xml:space="preserve">Ud</t>
  </si>
  <si>
    <t xml:space="preserve">Puerta principal con cuarterones, con tablero de madera maciza, barnizada en taller, 203x82,5x4,5 cm.</t>
  </si>
  <si>
    <t xml:space="preserve">mt23iaf010a</t>
  </si>
  <si>
    <t xml:space="preserve">Ud</t>
  </si>
  <si>
    <t xml:space="preserve">Bisagra de seguridad de 140x70 mm, de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</si>
  <si>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</si>
  <si>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</si>
  <si>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</si>
  <si>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</si>
  <si>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</si>
  <si>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</si>
  <si>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</si>
  <si>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</si>
  <si>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manilla y escudo largo de hierro forjado, serie básica, para puerta principal serie castellana.</t>
  </si>
  <si>
    <t xml:space="preserve">mt23haf020a</t>
  </si>
  <si>
    <t xml:space="preserve">Ud</t>
  </si>
  <si>
    <t xml:space="preserve">Tirador exterior con escudo, de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</si>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</sst>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34.17</v>
      </c>
      <c r="H10" s="12">
        <f ca="1">ROUND(INDIRECT(ADDRESS(ROW()+(0), COLUMN()+(-2), 1))*INDIRECT(ADDRESS(ROW()+(0), COLUMN()+(-1), 1)), 2)</f>
        <v>34.17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10.4</v>
      </c>
      <c r="G11" s="12">
        <v>2.66</v>
      </c>
      <c r="H11" s="12">
        <f ca="1">ROUND(INDIRECT(ADDRESS(ROW()+(0), COLUMN()+(-2), 1))*INDIRECT(ADDRESS(ROW()+(0), COLUMN()+(-1), 1)), 2)</f>
        <v>27.66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300.94</v>
      </c>
      <c r="H12" s="12">
        <f ca="1">ROUND(INDIRECT(ADDRESS(ROW()+(0), COLUMN()+(-2), 1))*INDIRECT(ADDRESS(ROW()+(0), COLUMN()+(-1), 1)), 2)</f>
        <v>300.94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13.12</v>
      </c>
      <c r="H13" s="12">
        <f ca="1">ROUND(INDIRECT(ADDRESS(ROW()+(0), COLUMN()+(-2), 1))*INDIRECT(ADDRESS(ROW()+(0), COLUMN()+(-1), 1)), 2)</f>
        <v>52.48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24</v>
      </c>
      <c r="G14" s="12">
        <v>0.04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29.16</v>
      </c>
      <c r="H15" s="12">
        <f ca="1">ROUND(INDIRECT(ADDRESS(ROW()+(0), COLUMN()+(-2), 1))*INDIRECT(ADDRESS(ROW()+(0), COLUMN()+(-1), 1)), 2)</f>
        <v>29.16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17.86</v>
      </c>
      <c r="H16" s="12">
        <f ca="1">ROUND(INDIRECT(ADDRESS(ROW()+(0), COLUMN()+(-2), 1))*INDIRECT(ADDRESS(ROW()+(0), COLUMN()+(-1), 1)), 2)</f>
        <v>17.86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14.33</v>
      </c>
      <c r="H17" s="12">
        <f ca="1">ROUND(INDIRECT(ADDRESS(ROW()+(0), COLUMN()+(-2), 1))*INDIRECT(ADDRESS(ROW()+(0), COLUMN()+(-1), 1)), 2)</f>
        <v>14.33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2.09</v>
      </c>
      <c r="H18" s="14">
        <f ca="1">ROUND(INDIRECT(ADDRESS(ROW()+(0), COLUMN()+(-2), 1))*INDIRECT(ADDRESS(ROW()+(0), COLUMN()+(-1), 1)), 2)</f>
        <v>2.09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479.65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1.827</v>
      </c>
      <c r="G21" s="12">
        <v>18.1</v>
      </c>
      <c r="H21" s="12">
        <f ca="1">ROUND(INDIRECT(ADDRESS(ROW()+(0), COLUMN()+(-2), 1))*INDIRECT(ADDRESS(ROW()+(0), COLUMN()+(-1), 1)), 2)</f>
        <v>33.07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1.827</v>
      </c>
      <c r="G22" s="14">
        <v>11.51</v>
      </c>
      <c r="H22" s="14">
        <f ca="1">ROUND(INDIRECT(ADDRESS(ROW()+(0), COLUMN()+(-2), 1))*INDIRECT(ADDRESS(ROW()+(0), COLUMN()+(-1), 1)), 2)</f>
        <v>21.03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54.1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533.75</v>
      </c>
      <c r="H25" s="14">
        <f ca="1">ROUND(INDIRECT(ADDRESS(ROW()+(0), COLUMN()+(-2), 1))*INDIRECT(ADDRESS(ROW()+(0), COLUMN()+(-1), 1))/100, 2)</f>
        <v>10.68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544.43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