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<sst xmlns="http://schemas.openxmlformats.org/spreadsheetml/2006/main" count="53" uniqueCount="53">
  <si>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</si>
  <si>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IOJ021</t>
  </si>
  <si>
    <t xml:space="preserve">m</t>
  </si>
  <si>
    <t xml:space="preserve">Protección pasiva contra incendios de estructura metálica, con láminas de yeso, sistema "KNAUF".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</si>
  <si>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sistema K252.es "KNAUF", mediante recubrimiento con láminas de yeso Fireboard GM-F,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</si>
  <si>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</si>
  <si>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</si>
  <si>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</si>
  <si>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</si>
  <si>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</si>
  <si>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</si>
  <si>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</si>
  <si>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</si>
  <si>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</si>
  <si>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</si>
  <si>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mt12ptk030</t>
  </si>
  <si>
    <t xml:space="preserve">Ud</t>
  </si>
  <si>
    <t xml:space="preserve">Fijación "KNAUF" para concreto.</t>
  </si>
  <si>
    <t xml:space="preserve">mt12pfk011a</t>
  </si>
  <si>
    <t xml:space="preserve">m</t>
  </si>
  <si>
    <t xml:space="preserve">Maestra 60/27 "KNAUF" de lámina de acero galvanizado.</t>
  </si>
  <si>
    <t xml:space="preserve">mt12pmk011b</t>
  </si>
  <si>
    <t xml:space="preserve">Ud</t>
  </si>
  <si>
    <t xml:space="preserve">Clip de protección Fireboard "KNAUF" de 72x48x41 mm.</t>
  </si>
  <si>
    <t xml:space="preserve">mt12pmk010a</t>
  </si>
  <si>
    <t xml:space="preserve">m²</t>
  </si>
  <si>
    <t xml:space="preserve">Lámina de yeso reforzada con tejido de fibra GM-F / 1200 / 2600 / 15 / con los bordes longitudinales cuadrados, especial Fireboard GM-F "KNAUF" con alma de yeso y caras revestidas con una lámina de fibra de vidrio; Euroclase A1 de reacción al fuego.</t>
  </si>
  <si>
    <t xml:space="preserve">mt12pmk010c</t>
  </si>
  <si>
    <t xml:space="preserve">m²</t>
  </si>
  <si>
    <t xml:space="preserve">Lámina de yeso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</si>
  <si>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mt12ptk010cc</t>
  </si>
  <si>
    <t xml:space="preserve">Ud</t>
  </si>
  <si>
    <t xml:space="preserve">Tornillo autoperforante TN "KNAUF" 3,5x25.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</si>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</sst>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48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1.120000</v>
      </c>
      <c r="G10" s="12">
        <f ca="1">ROUND(INDIRECT(ADDRESS(ROW()+(0), COLUMN()+(-2), 1))*INDIRECT(ADDRESS(ROW()+(0), COLUMN()+(-1), 1)), 2)</f>
        <v>2.240000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0.540000</v>
      </c>
      <c r="G11" s="12">
        <f ca="1">ROUND(INDIRECT(ADDRESS(ROW()+(0), COLUMN()+(-2), 1))*INDIRECT(ADDRESS(ROW()+(0), COLUMN()+(-1), 1)), 2)</f>
        <v>1.730000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1.740000</v>
      </c>
      <c r="G12" s="12">
        <f ca="1">ROUND(INDIRECT(ADDRESS(ROW()+(0), COLUMN()+(-2), 1))*INDIRECT(ADDRESS(ROW()+(0), COLUMN()+(-1), 1)), 2)</f>
        <v>3.480000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1.900000</v>
      </c>
      <c r="G13" s="12">
        <f ca="1">ROUND(INDIRECT(ADDRESS(ROW()+(0), COLUMN()+(-2), 1))*INDIRECT(ADDRESS(ROW()+(0), COLUMN()+(-1), 1)), 2)</f>
        <v>6.080000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21.990000</v>
      </c>
      <c r="G14" s="12">
        <f ca="1">ROUND(INDIRECT(ADDRESS(ROW()+(0), COLUMN()+(-2), 1))*INDIRECT(ADDRESS(ROW()+(0), COLUMN()+(-1), 1)), 2)</f>
        <v>10.450000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31.260000</v>
      </c>
      <c r="G15" s="12">
        <f ca="1">ROUND(INDIRECT(ADDRESS(ROW()+(0), COLUMN()+(-2), 1))*INDIRECT(ADDRESS(ROW()+(0), COLUMN()+(-1), 1)), 2)</f>
        <v>9.130000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0.010000</v>
      </c>
      <c r="G16" s="12">
        <f ca="1">ROUND(INDIRECT(ADDRESS(ROW()+(0), COLUMN()+(-2), 1))*INDIRECT(ADDRESS(ROW()+(0), COLUMN()+(-1), 1)), 2)</f>
        <v>0.300000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1.380000</v>
      </c>
      <c r="G17" s="12">
        <f ca="1">ROUND(INDIRECT(ADDRESS(ROW()+(0), COLUMN()+(-2), 1))*INDIRECT(ADDRESS(ROW()+(0), COLUMN()+(-1), 1)), 2)</f>
        <v>3.520000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0.070000</v>
      </c>
      <c r="G18" s="14">
        <f ca="1">ROUND(INDIRECT(ADDRESS(ROW()+(0), COLUMN()+(-2), 1))*INDIRECT(ADDRESS(ROW()+(0), COLUMN()+(-1), 1)), 2)</f>
        <v>0.140000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37.070000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0.164000</v>
      </c>
      <c r="F21" s="12">
        <v>13.320000</v>
      </c>
      <c r="G21" s="12">
        <f ca="1">ROUND(INDIRECT(ADDRESS(ROW()+(0), COLUMN()+(-2), 1))*INDIRECT(ADDRESS(ROW()+(0), COLUMN()+(-1), 1)), 2)</f>
        <v>2.180000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0.164000</v>
      </c>
      <c r="F22" s="14">
        <v>8.240000</v>
      </c>
      <c r="G22" s="14">
        <f ca="1">ROUND(INDIRECT(ADDRESS(ROW()+(0), COLUMN()+(-2), 1))*INDIRECT(ADDRESS(ROW()+(0), COLUMN()+(-1), 1)), 2)</f>
        <v>1.350000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3.530000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40.600000</v>
      </c>
      <c r="G25" s="14">
        <f ca="1">ROUND(INDIRECT(ADDRESS(ROW()+(0), COLUMN()+(-2), 1))*INDIRECT(ADDRESS(ROW()+(0), COLUMN()+(-1), 1))/100, 2)</f>
        <v>0.810000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41.410000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