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<sst xmlns="http://schemas.openxmlformats.org/spreadsheetml/2006/main" count="38" uniqueCount="38">
  <si>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</si>
  <si>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</si>
  <si>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</si>
  <si>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eléctrica.</t>
  </si>
  <si>
    <t xml:space="preserve">Caja eléctrica prefabricada de polipropileno, de dimensiones interiores 55x55x55, con tapa,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</si>
  <si>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</si>
  <si>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</si>
  <si>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</si>
  <si>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</si>
  <si>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</si>
  <si>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</si>
  <si>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</si>
  <si>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</si>
  <si>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masivo f'c=210 kg/cm² (21 MPa), clase de exposición F0 S0 P0 C0, tamaño máximo del agregado 19 mm, consistencia blanda, preparado en concretera, según ACI 318-08.</t>
  </si>
  <si>
    <t xml:space="preserve">mt11arp100c</t>
  </si>
  <si>
    <t xml:space="preserve">Ud</t>
  </si>
  <si>
    <t xml:space="preserve">Caja eléctrica prefabricada de polipropileno, 55x55x55 cm.</t>
  </si>
  <si>
    <t xml:space="preserve">mt11arp050i</t>
  </si>
  <si>
    <t xml:space="preserve">Ud</t>
  </si>
  <si>
    <t xml:space="preserve">Tapa de PVC, para cajas eléctricas de plomería de 55x55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</si>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</sst>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131.820000</v>
      </c>
      <c r="G8" s="16">
        <f ca="1">ROUND(INDIRECT(ADDRESS(ROW()+(0), COLUMN()+(-2), 1))*INDIRECT(ADDRESS(ROW()+(0), COLUMN()+(-1), 1)), 2)</f>
        <v>14.240000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162.160000</v>
      </c>
      <c r="G9" s="20">
        <f ca="1">ROUND(INDIRECT(ADDRESS(ROW()+(0), COLUMN()+(-2), 1))*INDIRECT(ADDRESS(ROW()+(0), COLUMN()+(-1), 1)), 2)</f>
        <v>162.160000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190.750000</v>
      </c>
      <c r="G10" s="20">
        <f ca="1">ROUND(INDIRECT(ADDRESS(ROW()+(0), COLUMN()+(-2), 1))*INDIRECT(ADDRESS(ROW()+(0), COLUMN()+(-1), 1)), 2)</f>
        <v>190.750000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9.310000</v>
      </c>
      <c r="G11" s="20">
        <f ca="1">ROUND(INDIRECT(ADDRESS(ROW()+(0), COLUMN()+(-2), 1))*INDIRECT(ADDRESS(ROW()+(0), COLUMN()+(-1), 1)), 2)</f>
        <v>4.630000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0.090000</v>
      </c>
      <c r="F12" s="20">
        <v>42.730000</v>
      </c>
      <c r="G12" s="20">
        <f ca="1">ROUND(INDIRECT(ADDRESS(ROW()+(0), COLUMN()+(-2), 1))*INDIRECT(ADDRESS(ROW()+(0), COLUMN()+(-1), 1)), 2)</f>
        <v>3.850000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0.597000</v>
      </c>
      <c r="F13" s="20">
        <v>12.790000</v>
      </c>
      <c r="G13" s="20">
        <f ca="1">ROUND(INDIRECT(ADDRESS(ROW()+(0), COLUMN()+(-2), 1))*INDIRECT(ADDRESS(ROW()+(0), COLUMN()+(-1), 1)), 2)</f>
        <v>7.640000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0.481000</v>
      </c>
      <c r="F14" s="24">
        <v>8.080000</v>
      </c>
      <c r="G14" s="24">
        <f ca="1">ROUND(INDIRECT(ADDRESS(ROW()+(0), COLUMN()+(-2), 1))*INDIRECT(ADDRESS(ROW()+(0), COLUMN()+(-1), 1)), 2)</f>
        <v>3.890000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387.160000</v>
      </c>
      <c r="G15" s="16">
        <f ca="1">ROUND(INDIRECT(ADDRESS(ROW()+(0), COLUMN()+(-2), 1))*INDIRECT(ADDRESS(ROW()+(0), COLUMN()+(-1), 1))/100, 2)</f>
        <v>7.740000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394.900000</v>
      </c>
      <c r="G16" s="24">
        <f ca="1">ROUND(INDIRECT(ADDRESS(ROW()+(0), COLUMN()+(-2), 1))*INDIRECT(ADDRESS(ROW()+(0), COLUMN()+(-1), 1))/100, 2)</f>
        <v>11.850000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406.750000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