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<sst xmlns="http://schemas.openxmlformats.org/spreadsheetml/2006/main" count="38" uniqueCount="38">
  <si>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</si>
  <si>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</si>
  <si>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</si>
  <si>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eléctrica.</t>
  </si>
  <si>
    <t xml:space="preserve">Caja eléctrica prefabricada de polipropileno, de dimensiones interiores 40x40x40, con tapa,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</si>
  <si>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</si>
  <si>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</si>
  <si>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</si>
  <si>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</si>
  <si>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</si>
  <si>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</si>
  <si>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</si>
  <si>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</si>
  <si>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masivo f'c=210 kg/cm² (21 MPa), clase de exposición F0 S0 P0 C0, tamaño máximo del agregado 19 mm, consistencia blanda, preparado en concretera, según ACI 318-08.</t>
  </si>
  <si>
    <t xml:space="preserve">mt11arp100b</t>
  </si>
  <si>
    <t xml:space="preserve">Ud</t>
  </si>
  <si>
    <t xml:space="preserve">Caja eléctrica prefabricada de polipropileno, 40x40x40 cm.</t>
  </si>
  <si>
    <t xml:space="preserve">mt11arp050f</t>
  </si>
  <si>
    <t xml:space="preserve">Ud</t>
  </si>
  <si>
    <t xml:space="preserve">Tapa de PVC, para cajas eléctricas de plomería de 40x40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</si>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</sst>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131.820000</v>
      </c>
      <c r="G8" s="16">
        <f ca="1">ROUND(INDIRECT(ADDRESS(ROW()+(0), COLUMN()+(-2), 1))*INDIRECT(ADDRESS(ROW()+(0), COLUMN()+(-1), 1)), 2)</f>
        <v>9.750000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82.750000</v>
      </c>
      <c r="G9" s="20">
        <f ca="1">ROUND(INDIRECT(ADDRESS(ROW()+(0), COLUMN()+(-2), 1))*INDIRECT(ADDRESS(ROW()+(0), COLUMN()+(-1), 1)), 2)</f>
        <v>82.750000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55.260000</v>
      </c>
      <c r="G10" s="20">
        <f ca="1">ROUND(INDIRECT(ADDRESS(ROW()+(0), COLUMN()+(-2), 1))*INDIRECT(ADDRESS(ROW()+(0), COLUMN()+(-1), 1)), 2)</f>
        <v>55.260000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9.310000</v>
      </c>
      <c r="G11" s="20">
        <f ca="1">ROUND(INDIRECT(ADDRESS(ROW()+(0), COLUMN()+(-2), 1))*INDIRECT(ADDRESS(ROW()+(0), COLUMN()+(-1), 1)), 2)</f>
        <v>2.640000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0.048000</v>
      </c>
      <c r="F12" s="20">
        <v>42.730000</v>
      </c>
      <c r="G12" s="20">
        <f ca="1">ROUND(INDIRECT(ADDRESS(ROW()+(0), COLUMN()+(-2), 1))*INDIRECT(ADDRESS(ROW()+(0), COLUMN()+(-1), 1)), 2)</f>
        <v>2.050000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0.585000</v>
      </c>
      <c r="F13" s="20">
        <v>12.790000</v>
      </c>
      <c r="G13" s="20">
        <f ca="1">ROUND(INDIRECT(ADDRESS(ROW()+(0), COLUMN()+(-2), 1))*INDIRECT(ADDRESS(ROW()+(0), COLUMN()+(-1), 1)), 2)</f>
        <v>7.480000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0.454000</v>
      </c>
      <c r="F14" s="24">
        <v>8.080000</v>
      </c>
      <c r="G14" s="24">
        <f ca="1">ROUND(INDIRECT(ADDRESS(ROW()+(0), COLUMN()+(-2), 1))*INDIRECT(ADDRESS(ROW()+(0), COLUMN()+(-1), 1)), 2)</f>
        <v>3.670000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163.600000</v>
      </c>
      <c r="G15" s="16">
        <f ca="1">ROUND(INDIRECT(ADDRESS(ROW()+(0), COLUMN()+(-2), 1))*INDIRECT(ADDRESS(ROW()+(0), COLUMN()+(-1), 1))/100, 2)</f>
        <v>3.270000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166.870000</v>
      </c>
      <c r="G16" s="24">
        <f ca="1">ROUND(INDIRECT(ADDRESS(ROW()+(0), COLUMN()+(-2), 1))*INDIRECT(ADDRESS(ROW()+(0), COLUMN()+(-1), 1))/100, 2)</f>
        <v>5.010000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171.880000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