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<sst xmlns="http://schemas.openxmlformats.org/spreadsheetml/2006/main" count="41" uniqueCount="41">
  <si>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</si>
  <si>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</si>
  <si>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</si>
  <si>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</si>
  <si>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concreto masivo "in situ", de dimensiones interiores 40x40x50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</si>
  <si>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</si>
  <si>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</si>
  <si>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</si>
  <si>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</si>
  <si>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</si>
  <si>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</si>
  <si>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</si>
  <si>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</si>
  <si>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</si>
  <si>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mt08epr030a</t>
  </si>
  <si>
    <t xml:space="preserve">Ud</t>
  </si>
  <si>
    <t xml:space="preserve">Encofrado para formación de cajas eléctricas de sección cuadrada de 40x40x50 cm, realizado con láminas metálicas reutilizables, incluso p/p de accesorios de montaje.</t>
  </si>
  <si>
    <t xml:space="preserve">mt10hmf050fwb</t>
  </si>
  <si>
    <t xml:space="preserve">m³</t>
  </si>
  <si>
    <t xml:space="preserve">Concreto masivo f'c=350 kg/cm² (35 MPa), clase de exposición F0 S2 P1 C0, tamaño máximo del agregado 19 mm, consistencia blanda, preparado en concretera, según ACI 318-08.</t>
  </si>
  <si>
    <t xml:space="preserve">mt11tfa010a</t>
  </si>
  <si>
    <t xml:space="preserve">Ud</t>
  </si>
  <si>
    <t xml:space="preserve">Marco y tapa de fundición, 40x40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</si>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</sst>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152.920000</v>
      </c>
      <c r="G8" s="16">
        <f ca="1">ROUND(INDIRECT(ADDRESS(ROW()+(0), COLUMN()+(-2), 1))*INDIRECT(ADDRESS(ROW()+(0), COLUMN()+(-1), 1)), 2)</f>
        <v>11.320000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251.690000</v>
      </c>
      <c r="G9" s="20">
        <f ca="1">ROUND(INDIRECT(ADDRESS(ROW()+(0), COLUMN()+(-2), 1))*INDIRECT(ADDRESS(ROW()+(0), COLUMN()+(-1), 1)), 2)</f>
        <v>12.580000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0.125000</v>
      </c>
      <c r="F10" s="20">
        <v>164.780000</v>
      </c>
      <c r="G10" s="20">
        <f ca="1">ROUND(INDIRECT(ADDRESS(ROW()+(0), COLUMN()+(-2), 1))*INDIRECT(ADDRESS(ROW()+(0), COLUMN()+(-1), 1)), 2)</f>
        <v>20.600000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35.620000</v>
      </c>
      <c r="G11" s="20">
        <f ca="1">ROUND(INDIRECT(ADDRESS(ROW()+(0), COLUMN()+(-2), 1))*INDIRECT(ADDRESS(ROW()+(0), COLUMN()+(-1), 1)), 2)</f>
        <v>35.620000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0.355000</v>
      </c>
      <c r="F12" s="20">
        <v>9.310000</v>
      </c>
      <c r="G12" s="20">
        <f ca="1">ROUND(INDIRECT(ADDRESS(ROW()+(0), COLUMN()+(-2), 1))*INDIRECT(ADDRESS(ROW()+(0), COLUMN()+(-1), 1)), 2)</f>
        <v>3.310000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0.057000</v>
      </c>
      <c r="F13" s="20">
        <v>42.730000</v>
      </c>
      <c r="G13" s="20">
        <f ca="1">ROUND(INDIRECT(ADDRESS(ROW()+(0), COLUMN()+(-2), 1))*INDIRECT(ADDRESS(ROW()+(0), COLUMN()+(-1), 1)), 2)</f>
        <v>2.440000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1.033000</v>
      </c>
      <c r="F14" s="20">
        <v>12.790000</v>
      </c>
      <c r="G14" s="20">
        <f ca="1">ROUND(INDIRECT(ADDRESS(ROW()+(0), COLUMN()+(-2), 1))*INDIRECT(ADDRESS(ROW()+(0), COLUMN()+(-1), 1)), 2)</f>
        <v>13.210000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0.771000</v>
      </c>
      <c r="F15" s="24">
        <v>8.080000</v>
      </c>
      <c r="G15" s="24">
        <f ca="1">ROUND(INDIRECT(ADDRESS(ROW()+(0), COLUMN()+(-2), 1))*INDIRECT(ADDRESS(ROW()+(0), COLUMN()+(-1), 1)), 2)</f>
        <v>6.230000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105.310000</v>
      </c>
      <c r="G16" s="16">
        <f ca="1">ROUND(INDIRECT(ADDRESS(ROW()+(0), COLUMN()+(-2), 1))*INDIRECT(ADDRESS(ROW()+(0), COLUMN()+(-1), 1))/100, 2)</f>
        <v>2.110000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107.420000</v>
      </c>
      <c r="G17" s="24">
        <f ca="1">ROUND(INDIRECT(ADDRESS(ROW()+(0), COLUMN()+(-2), 1))*INDIRECT(ADDRESS(ROW()+(0), COLUMN()+(-1), 1))/100, 2)</f>
        <v>3.220000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110.640000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