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<sst xmlns="http://schemas.openxmlformats.org/spreadsheetml/2006/main" count="52" uniqueCount="52">
  <si>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</si>
  <si>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</si>
  <si>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</si>
  <si>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</si>
  <si>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Caja de registro de obra de mampostería, de dimensiones interiores 51x51x100 cm, con marco y tapa de fundición,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</si>
  <si>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</si>
  <si>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</si>
  <si>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</si>
  <si>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</si>
  <si>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</si>
  <si>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</si>
  <si>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</si>
  <si>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mt10hmf100fzb</t>
  </si>
  <si>
    <t xml:space="preserve">m³</t>
  </si>
  <si>
    <t xml:space="preserve">Concreto simple f'c=315 kg/cm² (4500 psi), clase de exposición F0 S2 P1 C0, tamaño máximo del agregado 25 mm (1" ASTM Nº 57),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</si>
  <si>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</si>
  <si>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</si>
  <si>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</si>
  <si>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</si>
  <si>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</si>
  <si>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</si>
  <si>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</si>
  <si>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</si>
  <si>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</si>
  <si>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</si>
  <si>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</si>
  <si>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</si>
  <si>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</si>
  <si>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</si>
  <si>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</si>
  <si>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mt11tfa010b</t>
  </si>
  <si>
    <t xml:space="preserve">Ud</t>
  </si>
  <si>
    <t xml:space="preserve">Marco y tapa de fundición, 50x50 cm, para caja de registro registrable, carga de rotura 125 kN.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</si>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</sst>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8.85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0.147</v>
      </c>
      <c r="F10" s="12">
        <v>133.51</v>
      </c>
      <c r="G10" s="12">
        <f ca="1">ROUND(INDIRECT(ADDRESS(ROW()+(0), COLUMN()+(-2), 1))*INDIRECT(ADDRESS(ROW()+(0), COLUMN()+(-1), 1)), 2)</f>
        <v>19.63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89</v>
      </c>
      <c r="F11" s="12">
        <v>0.24</v>
      </c>
      <c r="G11" s="12">
        <f ca="1">ROUND(INDIRECT(ADDRESS(ROW()+(0), COLUMN()+(-2), 1))*INDIRECT(ADDRESS(ROW()+(0), COLUMN()+(-1), 1)), 2)</f>
        <v>21.36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1.97</v>
      </c>
      <c r="G12" s="12">
        <f ca="1">ROUND(INDIRECT(ADDRESS(ROW()+(0), COLUMN()+(-2), 1))*INDIRECT(ADDRESS(ROW()+(0), COLUMN()+(-1), 1)), 2)</f>
        <v>0.03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0.099</v>
      </c>
      <c r="F13" s="12">
        <v>23.01</v>
      </c>
      <c r="G13" s="12">
        <f ca="1">ROUND(INDIRECT(ADDRESS(ROW()+(0), COLUMN()+(-2), 1))*INDIRECT(ADDRESS(ROW()+(0), COLUMN()+(-1), 1)), 2)</f>
        <v>2.28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22.935</v>
      </c>
      <c r="F14" s="12">
        <v>0.19</v>
      </c>
      <c r="G14" s="12">
        <f ca="1">ROUND(INDIRECT(ADDRESS(ROW()+(0), COLUMN()+(-2), 1))*INDIRECT(ADDRESS(ROW()+(0), COLUMN()+(-1), 1)), 2)</f>
        <v>4.36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0.311</v>
      </c>
      <c r="F15" s="12">
        <v>1.58</v>
      </c>
      <c r="G15" s="12">
        <f ca="1">ROUND(INDIRECT(ADDRESS(ROW()+(0), COLUMN()+(-2), 1))*INDIRECT(ADDRESS(ROW()+(0), COLUMN()+(-1), 1)), 2)</f>
        <v>0.49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56.36</v>
      </c>
      <c r="G16" s="14">
        <f ca="1">ROUND(INDIRECT(ADDRESS(ROW()+(0), COLUMN()+(-2), 1))*INDIRECT(ADDRESS(ROW()+(0), COLUMN()+(-1), 1)), 2)</f>
        <v>56.36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104.51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0.052</v>
      </c>
      <c r="F19" s="14">
        <v>1.88</v>
      </c>
      <c r="G19" s="14">
        <f ca="1">ROUND(INDIRECT(ADDRESS(ROW()+(0), COLUMN()+(-2), 1))*INDIRECT(ADDRESS(ROW()+(0), COLUMN()+(-1), 1)), 2)</f>
        <v>0.1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1))), 2)</f>
        <v>0.1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2.184</v>
      </c>
      <c r="F22" s="12">
        <v>12.93</v>
      </c>
      <c r="G22" s="12">
        <f ca="1">ROUND(INDIRECT(ADDRESS(ROW()+(0), COLUMN()+(-2), 1))*INDIRECT(ADDRESS(ROW()+(0), COLUMN()+(-1), 1)), 2)</f>
        <v>28.24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2.113</v>
      </c>
      <c r="F23" s="14">
        <v>7.91</v>
      </c>
      <c r="G23" s="14">
        <f ca="1">ROUND(INDIRECT(ADDRESS(ROW()+(0), COLUMN()+(-2), 1))*INDIRECT(ADDRESS(ROW()+(0), COLUMN()+(-1), 1)), 2)</f>
        <v>16.71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1))), 2)</f>
        <v>44.95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1)),INDIRECT(ADDRESS(ROW()+(-6), COLUMN()+(1), 1)),INDIRECT(ADDRESS(ROW()+(-9), COLUMN()+(1), 1))), 2)</f>
        <v>149.56</v>
      </c>
      <c r="G26" s="14">
        <f ca="1">ROUND(INDIRECT(ADDRESS(ROW()+(0), COLUMN()+(-2), 1))*INDIRECT(ADDRESS(ROW()+(0), COLUMN()+(-1), 1))/100, 2)</f>
        <v>2.99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1)),INDIRECT(ADDRESS(ROW()+(-7), COLUMN()+(0), 1)),INDIRECT(ADDRESS(ROW()+(-10), COLUMN()+(0), 1))), 2)</f>
        <v>152.55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