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<sst xmlns="http://schemas.openxmlformats.org/spreadsheetml/2006/main" count="29" uniqueCount="29">
  <si>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</si>
  <si>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ICD160</t>
  </si>
  <si>
    <t xml:space="preserve">Ud</t>
  </si>
  <si>
    <t xml:space="preserve">Grupo de presión de gasóleo.</t>
  </si>
  <si>
    <r>
      <rPr>
        <sz val="8.25"/>
        <color rgb="FF000000"/>
        <rFont val="Arial"/>
        <family val="2"/>
      </rPr>
      <t xml:space="preserve">Grupo de presión de gasóleo, formado por: una bomba, con una potencia de 120 W, caudal máximo de 30 l/h, motor con protección IP55, para alimentación monofásica a 230 V; tanque de membrana; cuadro eléctrico de control y soporte metálico.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</si>
  <si>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</si>
  <si>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</si>
  <si>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</si>
  <si>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</si>
  <si>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</si>
  <si>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</si>
  <si>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</si>
  <si>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mt38dep900a</t>
  </si>
  <si>
    <t xml:space="preserve">Ud</t>
  </si>
  <si>
    <t xml:space="preserve">Grupo de presión de gasóleo, formado por: una bomba, con una potencia de 120 W, caudal máximo de 30 l/h, motor con protección IP55, para alimentación monofásica a 230 V; filtro; vacuómetro; válvulas de corte; válvulas de retención; manómetro; presostato de doble función; válvula de seguridad; tanque de membrana, de lámina de acero; detector de derrames con sonda; cuadro eléctrico de control y soporte metálico.</t>
  </si>
  <si>
    <t xml:space="preserve">Subtotal materiales:</t>
  </si>
  <si>
    <t xml:space="preserve">Mano de obra</t>
  </si>
  <si>
    <t xml:space="preserve">mo004</t>
  </si>
  <si>
    <t xml:space="preserve">h</t>
  </si>
  <si>
    <t xml:space="preserve">Instalador de calefacción.</t>
  </si>
  <si>
    <t xml:space="preserve">mo103</t>
  </si>
  <si>
    <t xml:space="preserve">h</t>
  </si>
  <si>
    <t xml:space="preserve">Principiante de instalador de calefacción.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</si>
  <si>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</si>
  <si>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</si>
  <si>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</si>
  <si>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</si>
  <si>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$ 564,45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</si>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</sst>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6.46" customWidth="1"/>
    <col min="5" max="5" width="72.08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1010.86</v>
      </c>
      <c r="H10" s="14">
        <f ca="1">ROUND(INDIRECT(ADDRESS(ROW()+(0), COLUMN()+(-2), 1))*INDIRECT(ADDRESS(ROW()+(0), COLUMN()+(-1), 1)), 2)</f>
        <v>1010.86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1010.86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1.118</v>
      </c>
      <c r="G13" s="13">
        <v>18.33</v>
      </c>
      <c r="H13" s="13">
        <f ca="1">ROUND(INDIRECT(ADDRESS(ROW()+(0), COLUMN()+(-2), 1))*INDIRECT(ADDRESS(ROW()+(0), COLUMN()+(-1), 1)), 2)</f>
        <v>20.49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1.118</v>
      </c>
      <c r="G14" s="14">
        <v>11.42</v>
      </c>
      <c r="H14" s="14">
        <f ca="1">ROUND(INDIRECT(ADDRESS(ROW()+(0), COLUMN()+(-2), 1))*INDIRECT(ADDRESS(ROW()+(0), COLUMN()+(-1), 1)), 2)</f>
        <v>12.77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33.26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1044.12</v>
      </c>
      <c r="H17" s="14">
        <f ca="1">ROUND(INDIRECT(ADDRESS(ROW()+(0), COLUMN()+(-2), 1))*INDIRECT(ADDRESS(ROW()+(0), COLUMN()+(-1), 1))/100, 2)</f>
        <v>20.88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1065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