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<sst xmlns="http://schemas.openxmlformats.org/spreadsheetml/2006/main" count="58" uniqueCount="58">
  <si>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</si>
  <si>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HRP090</t>
  </si>
  <si>
    <t xml:space="preserve">m</t>
  </si>
  <si>
    <t xml:space="preserve">Remate de balcón, de concreto polímero.</t>
  </si>
  <si>
    <r>
      <rPr>
        <sz val="8.25"/>
        <color rgb="FF000000"/>
        <rFont val="Arial"/>
        <family val="2"/>
      </rPr>
      <t xml:space="preserve">Remate de balcón de concreto polímero de superficie pulida, color a elegir, de 185x60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</si>
  <si>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</si>
  <si>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</si>
  <si>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</si>
  <si>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</si>
  <si>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</si>
  <si>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</si>
  <si>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</si>
  <si>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</si>
  <si>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</si>
  <si>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</si>
  <si>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</si>
  <si>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</si>
  <si>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</si>
  <si>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</si>
  <si>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</si>
  <si>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</si>
  <si>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</si>
  <si>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</si>
  <si>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</si>
  <si>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</si>
  <si>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</si>
  <si>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</si>
  <si>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mt20zhp030g</t>
  </si>
  <si>
    <t xml:space="preserve">m</t>
  </si>
  <si>
    <t xml:space="preserve">Remate de balcón de concreto polímero de superficie pulida, color a elegir, de 185x60 mm, con anclaje metálico de acero inoxidable y grava adherida a la superficie en su cara inferior, suministrado en piezas de hasta 1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</si>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</sst>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23.95</v>
      </c>
      <c r="H11" s="12">
        <f ca="1">ROUND(INDIRECT(ADDRESS(ROW()+(0), COLUMN()+(-2), 1))*INDIRECT(ADDRESS(ROW()+(0), COLUMN()+(-1), 1)), 2)</f>
        <v>0.17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0.2</v>
      </c>
      <c r="H12" s="12">
        <f ca="1">ROUND(INDIRECT(ADDRESS(ROW()+(0), COLUMN()+(-2), 1))*INDIRECT(ADDRESS(ROW()+(0), COLUMN()+(-1), 1)), 2)</f>
        <v>0.45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1.63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</v>
      </c>
      <c r="G14" s="12">
        <v>0.72</v>
      </c>
      <c r="H14" s="12">
        <f ca="1">ROUND(INDIRECT(ADDRESS(ROW()+(0), COLUMN()+(-2), 1))*INDIRECT(ADDRESS(ROW()+(0), COLUMN()+(-1), 1)), 2)</f>
        <v>2.16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1.05</v>
      </c>
      <c r="G15" s="12">
        <v>25.53</v>
      </c>
      <c r="H15" s="12">
        <f ca="1">ROUND(INDIRECT(ADDRESS(ROW()+(0), COLUMN()+(-2), 1))*INDIRECT(ADDRESS(ROW()+(0), COLUMN()+(-1), 1)), 2)</f>
        <v>26.81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1.85</v>
      </c>
      <c r="G16" s="12">
        <v>0.56</v>
      </c>
      <c r="H16" s="12">
        <f ca="1">ROUND(INDIRECT(ADDRESS(ROW()+(0), COLUMN()+(-2), 1))*INDIRECT(ADDRESS(ROW()+(0), COLUMN()+(-1), 1)), 2)</f>
        <v>1.04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0.051</v>
      </c>
      <c r="G17" s="12">
        <v>7.69</v>
      </c>
      <c r="H17" s="12">
        <f ca="1">ROUND(INDIRECT(ADDRESS(ROW()+(0), COLUMN()+(-2), 1))*INDIRECT(ADDRESS(ROW()+(0), COLUMN()+(-1), 1)), 2)</f>
        <v>0.39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0.101</v>
      </c>
      <c r="G18" s="14">
        <v>10.53</v>
      </c>
      <c r="H18" s="14">
        <f ca="1">ROUND(INDIRECT(ADDRESS(ROW()+(0), COLUMN()+(-2), 1))*INDIRECT(ADDRESS(ROW()+(0), COLUMN()+(-1), 1)), 2)</f>
        <v>1.06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32.16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0.006</v>
      </c>
      <c r="G21" s="14">
        <v>4.1</v>
      </c>
      <c r="H21" s="14">
        <f ca="1">ROUND(INDIRECT(ADDRESS(ROW()+(0), COLUMN()+(-2), 1))*INDIRECT(ADDRESS(ROW()+(0), COLUMN()+(-1), 1)), 2)</f>
        <v>0.02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0.02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0.225</v>
      </c>
      <c r="G24" s="12">
        <v>17.84</v>
      </c>
      <c r="H24" s="12">
        <f ca="1">ROUND(INDIRECT(ADDRESS(ROW()+(0), COLUMN()+(-2), 1))*INDIRECT(ADDRESS(ROW()+(0), COLUMN()+(-1), 1)), 2)</f>
        <v>4.01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3">
        <v>0.273</v>
      </c>
      <c r="G25" s="14">
        <v>11.01</v>
      </c>
      <c r="H25" s="14">
        <f ca="1">ROUND(INDIRECT(ADDRESS(ROW()+(0), COLUMN()+(-2), 1))*INDIRECT(ADDRESS(ROW()+(0), COLUMN()+(-1), 1)), 2)</f>
        <v>3.01</v>
      </c>
    </row>
    <row r="26" spans="1:8" ht="13.50" thickBot="1" customHeight="1">
      <c r="A26" s="15"/>
      <c r="B26" s="15"/>
      <c r="C26" s="15"/>
      <c r="D26" s="15"/>
      <c r="E26" s="15"/>
      <c r="F26" s="9" t="s">
        <v>52</v>
      </c>
      <c r="G26" s="9"/>
      <c r="H26" s="17">
        <f ca="1">ROUND(SUM(INDIRECT(ADDRESS(ROW()+(-1), COLUMN()+(0), 1)),INDIRECT(ADDRESS(ROW()+(-2), COLUMN()+(0), 1))), 2)</f>
        <v>7.02</v>
      </c>
    </row>
    <row r="27" spans="1:8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5"/>
      <c r="H27" s="15"/>
    </row>
    <row r="28" spans="1:8" ht="13.50" thickBot="1" customHeight="1">
      <c r="A28" s="19"/>
      <c r="B28" s="19"/>
      <c r="C28" s="20" t="s">
        <v>54</v>
      </c>
      <c r="D28" s="20"/>
      <c r="E28" s="19" t="s">
        <v>55</v>
      </c>
      <c r="F28" s="13">
        <v>2</v>
      </c>
      <c r="G28" s="14">
        <f ca="1">ROUND(SUM(INDIRECT(ADDRESS(ROW()+(-2), COLUMN()+(1), 1)),INDIRECT(ADDRESS(ROW()+(-6), COLUMN()+(1), 1)),INDIRECT(ADDRESS(ROW()+(-9), COLUMN()+(1), 1))), 2)</f>
        <v>39.2</v>
      </c>
      <c r="H28" s="14">
        <f ca="1">ROUND(INDIRECT(ADDRESS(ROW()+(0), COLUMN()+(-2), 1))*INDIRECT(ADDRESS(ROW()+(0), COLUMN()+(-1), 1))/100, 2)</f>
        <v>0.78</v>
      </c>
    </row>
    <row r="29" spans="1:8" ht="13.50" thickBot="1" customHeight="1">
      <c r="A29" s="21" t="s">
        <v>56</v>
      </c>
      <c r="B29" s="21"/>
      <c r="C29" s="22"/>
      <c r="D29" s="22"/>
      <c r="E29" s="23"/>
      <c r="F29" s="24" t="s">
        <v>57</v>
      </c>
      <c r="G29" s="25"/>
      <c r="H29" s="26">
        <f ca="1">ROUND(SUM(INDIRECT(ADDRESS(ROW()+(-1), COLUMN()+(0), 1)),INDIRECT(ADDRESS(ROW()+(-3), COLUMN()+(0), 1)),INDIRECT(ADDRESS(ROW()+(-7), COLUMN()+(0), 1)),INDIRECT(ADDRESS(ROW()+(-10), COLUMN()+(0), 1))), 2)</f>
        <v>39.98</v>
      </c>
    </row>
  </sheetData>
  <mergeCells count="5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F26:G26"/>
    <mergeCell ref="A27:B27"/>
    <mergeCell ref="C27:D27"/>
    <mergeCell ref="E27:F27"/>
    <mergeCell ref="A28:B28"/>
    <mergeCell ref="C28:D28"/>
    <mergeCell ref="A29:E29"/>
    <mergeCell ref="F29:G29"/>
  </mergeCells>
  <pageMargins left="0.147638" right="0.147638" top="0.206693" bottom="0.206693" header="0.0" footer="0.0"/>
  <pageSetup paperSize="9" orientation="portrait"/>
  <rowBreaks count="0" manualBreakCount="0">
    </rowBreaks>
</worksheet>
</file>