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<sst xmlns="http://schemas.openxmlformats.org/spreadsheetml/2006/main" count="49" uniqueCount="49">
  <si>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</si>
  <si>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HRN010</t>
  </si>
  <si>
    <t xml:space="preserve">m</t>
  </si>
  <si>
    <t xml:space="preserve">Friso de piedra natural.</t>
  </si>
  <si>
    <r>
      <rPr>
        <sz val="8.25"/>
        <color rgb="FF000000"/>
        <rFont val="Arial"/>
        <family val="2"/>
      </rPr>
      <t xml:space="preserve">Friso de mármol Blanco Macael, en piezas de hasta 750 mm de longitud, hasta 200 mm de anchura y 30 mm de espesor, con goterón, para cubrición de muros, cara y canto recto pulido y grava adherida a la superficie en su cara inferior; recibida con mortero de cemento, confeccionado en obra, con aditivo hidrófugo, dosificación 1:4; y rejuntado entre piezas y, en su caso, de las uniones con los muros con mortero de juntas especial para piedra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</si>
  <si>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</si>
  <si>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</si>
  <si>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</si>
  <si>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</si>
  <si>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</si>
  <si>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</si>
  <si>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</si>
  <si>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</si>
  <si>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</si>
  <si>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</si>
  <si>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</si>
  <si>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</si>
  <si>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</si>
  <si>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</si>
  <si>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</si>
  <si>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</si>
  <si>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</si>
  <si>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</si>
  <si>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</si>
  <si>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mt20apn010aa</t>
  </si>
  <si>
    <t xml:space="preserve">m</t>
  </si>
  <si>
    <t xml:space="preserve">Friso de mármol Blanco Macael, en piezas de hasta 750 mm de longitud, hasta 200 mm de anchura y 30 mm de espesor, con goterón, para cubrición de muros, cara y canto recto pulido y grava adherida a la superficie en su cara inferior.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</si>
  <si>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</si>
  <si>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</si>
  <si>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agregados a base de polvo de mármol, pigmentos resistentes a los álcalis y aditivos especiales.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</si>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</sst>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48" customWidth="1"/>
    <col min="4" max="4" width="69.53" customWidth="1"/>
    <col min="5" max="5" width="16.66" customWidth="1"/>
    <col min="6" max="6" width="12.2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0.006</v>
      </c>
      <c r="F10" s="12">
        <v>2.04</v>
      </c>
      <c r="G10" s="12">
        <f ca="1">ROUND(INDIRECT(ADDRESS(ROW()+(0), COLUMN()+(-2), 1))*INDIRECT(ADDRESS(ROW()+(0), COLUMN()+(-1), 1)), 2)</f>
        <v>0.01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0.008</v>
      </c>
      <c r="F11" s="12">
        <v>23.95</v>
      </c>
      <c r="G11" s="12">
        <f ca="1">ROUND(INDIRECT(ADDRESS(ROW()+(0), COLUMN()+(-2), 1))*INDIRECT(ADDRESS(ROW()+(0), COLUMN()+(-1), 1)), 2)</f>
        <v>0.19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1.9</v>
      </c>
      <c r="F12" s="12">
        <v>0.2</v>
      </c>
      <c r="G12" s="12">
        <f ca="1">ROUND(INDIRECT(ADDRESS(ROW()+(0), COLUMN()+(-2), 1))*INDIRECT(ADDRESS(ROW()+(0), COLUMN()+(-1), 1)), 2)</f>
        <v>0.38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0.038</v>
      </c>
      <c r="F13" s="12">
        <v>1.63</v>
      </c>
      <c r="G13" s="12">
        <f ca="1">ROUND(INDIRECT(ADDRESS(ROW()+(0), COLUMN()+(-2), 1))*INDIRECT(ADDRESS(ROW()+(0), COLUMN()+(-1), 1)), 2)</f>
        <v>0.06</v>
      </c>
    </row>
    <row r="14" spans="1:7" ht="34.50" thickBot="1" customHeight="1">
      <c r="A14" s="1" t="s">
        <v>24</v>
      </c>
      <c r="B14" s="1"/>
      <c r="C14" s="10" t="s">
        <v>25</v>
      </c>
      <c r="D14" s="1" t="s">
        <v>26</v>
      </c>
      <c r="E14" s="11">
        <v>1.1</v>
      </c>
      <c r="F14" s="12">
        <v>22.23</v>
      </c>
      <c r="G14" s="12">
        <f ca="1">ROUND(INDIRECT(ADDRESS(ROW()+(0), COLUMN()+(-2), 1))*INDIRECT(ADDRESS(ROW()+(0), COLUMN()+(-1), 1)), 2)</f>
        <v>24.45</v>
      </c>
    </row>
    <row r="15" spans="1:7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0.015</v>
      </c>
      <c r="F15" s="14">
        <v>2.19</v>
      </c>
      <c r="G15" s="14">
        <f ca="1">ROUND(INDIRECT(ADDRESS(ROW()+(0), COLUMN()+(-2), 1))*INDIRECT(ADDRESS(ROW()+(0), COLUMN()+(-1), 1)), 2)</f>
        <v>0.03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25.12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0.006</v>
      </c>
      <c r="F18" s="14">
        <v>4.1</v>
      </c>
      <c r="G18" s="14">
        <f ca="1">ROUND(INDIRECT(ADDRESS(ROW()+(0), COLUMN()+(-2), 1))*INDIRECT(ADDRESS(ROW()+(0), COLUMN()+(-1), 1)), 2)</f>
        <v>0.02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1))), 2)</f>
        <v>0.02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" t="s">
        <v>37</v>
      </c>
      <c r="B21" s="1"/>
      <c r="C21" s="10" t="s">
        <v>38</v>
      </c>
      <c r="D21" s="1" t="s">
        <v>39</v>
      </c>
      <c r="E21" s="11">
        <v>0.261</v>
      </c>
      <c r="F21" s="12">
        <v>17.84</v>
      </c>
      <c r="G21" s="12">
        <f ca="1">ROUND(INDIRECT(ADDRESS(ROW()+(0), COLUMN()+(-2), 1))*INDIRECT(ADDRESS(ROW()+(0), COLUMN()+(-1), 1)), 2)</f>
        <v>4.66</v>
      </c>
    </row>
    <row r="22" spans="1:7" ht="13.50" thickBot="1" customHeight="1">
      <c r="A22" s="1" t="s">
        <v>40</v>
      </c>
      <c r="B22" s="1"/>
      <c r="C22" s="10" t="s">
        <v>41</v>
      </c>
      <c r="D22" s="1" t="s">
        <v>42</v>
      </c>
      <c r="E22" s="13">
        <v>0.308</v>
      </c>
      <c r="F22" s="14">
        <v>11.01</v>
      </c>
      <c r="G22" s="14">
        <f ca="1">ROUND(INDIRECT(ADDRESS(ROW()+(0), COLUMN()+(-2), 1))*INDIRECT(ADDRESS(ROW()+(0), COLUMN()+(-1), 1)), 2)</f>
        <v>3.39</v>
      </c>
    </row>
    <row r="23" spans="1:7" ht="13.50" thickBot="1" customHeight="1">
      <c r="A23" s="15"/>
      <c r="B23" s="15"/>
      <c r="C23" s="15"/>
      <c r="D23" s="15"/>
      <c r="E23" s="9" t="s">
        <v>43</v>
      </c>
      <c r="F23" s="9"/>
      <c r="G23" s="17">
        <f ca="1">ROUND(SUM(INDIRECT(ADDRESS(ROW()+(-1), COLUMN()+(0), 1)),INDIRECT(ADDRESS(ROW()+(-2), COLUMN()+(0), 1))), 2)</f>
        <v>8.05</v>
      </c>
    </row>
    <row r="24" spans="1:7" ht="13.50" thickBot="1" customHeight="1">
      <c r="A24" s="15">
        <v>4</v>
      </c>
      <c r="B24" s="15"/>
      <c r="C24" s="15"/>
      <c r="D24" s="18" t="s">
        <v>44</v>
      </c>
      <c r="E24" s="18"/>
      <c r="F24" s="15"/>
      <c r="G24" s="15"/>
    </row>
    <row r="25" spans="1:7" ht="13.50" thickBot="1" customHeight="1">
      <c r="A25" s="19"/>
      <c r="B25" s="19"/>
      <c r="C25" s="20" t="s">
        <v>45</v>
      </c>
      <c r="D25" s="19" t="s">
        <v>46</v>
      </c>
      <c r="E25" s="13">
        <v>2</v>
      </c>
      <c r="F25" s="14">
        <f ca="1">ROUND(SUM(INDIRECT(ADDRESS(ROW()+(-2), COLUMN()+(1), 1)),INDIRECT(ADDRESS(ROW()+(-6), COLUMN()+(1), 1)),INDIRECT(ADDRESS(ROW()+(-9), COLUMN()+(1), 1))), 2)</f>
        <v>33.19</v>
      </c>
      <c r="G25" s="14">
        <f ca="1">ROUND(INDIRECT(ADDRESS(ROW()+(0), COLUMN()+(-2), 1))*INDIRECT(ADDRESS(ROW()+(0), COLUMN()+(-1), 1))/100, 2)</f>
        <v>0.66</v>
      </c>
    </row>
    <row r="26" spans="1:7" ht="13.50" thickBot="1" customHeight="1">
      <c r="A26" s="21" t="s">
        <v>47</v>
      </c>
      <c r="B26" s="21"/>
      <c r="C26" s="22"/>
      <c r="D26" s="23"/>
      <c r="E26" s="24" t="s">
        <v>48</v>
      </c>
      <c r="F26" s="25"/>
      <c r="G26" s="26">
        <f ca="1">ROUND(SUM(INDIRECT(ADDRESS(ROW()+(-1), COLUMN()+(0), 1)),INDIRECT(ADDRESS(ROW()+(-3), COLUMN()+(0), 1)),INDIRECT(ADDRESS(ROW()+(-7), COLUMN()+(0), 1)),INDIRECT(ADDRESS(ROW()+(-10), COLUMN()+(0), 1))), 2)</f>
        <v>33.85</v>
      </c>
    </row>
  </sheetData>
  <mergeCells count="3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A23:B23"/>
    <mergeCell ref="E23:F23"/>
    <mergeCell ref="A24:B24"/>
    <mergeCell ref="D24:E24"/>
    <mergeCell ref="A25:B25"/>
    <mergeCell ref="A26:D26"/>
    <mergeCell ref="E26:F26"/>
  </mergeCells>
  <pageMargins left="0.147638" right="0.147638" top="0.206693" bottom="0.206693" header="0.0" footer="0.0"/>
  <pageSetup paperSize="9" orientation="portrait"/>
  <rowBreaks count="0" manualBreakCount="0">
    </rowBreaks>
</worksheet>
</file>