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<sst xmlns="http://schemas.openxmlformats.org/spreadsheetml/2006/main" count="49" uniqueCount="49">
  <si>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</si>
  <si>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HRC040</t>
  </si>
  <si>
    <t xml:space="preserve">m</t>
  </si>
  <si>
    <t xml:space="preserve">Friso de cerámica.</t>
  </si>
  <si>
    <r>
      <rPr>
        <sz val="8.25"/>
        <color rgb="FF000000"/>
        <rFont val="Arial"/>
        <family val="2"/>
      </rPr>
      <t xml:space="preserve">Friso de cerámica, con un ángulo de inclinación de 10°, en piezas de 25x10x4 cm, con goterón, para cubrición de muros; recibida con mortero de cemento, confeccionado en obra, con aditivo hidrófugo, dosificación 1:4; y rejuntado entre piezas y, en su caso, de las uniones con los muros con mortero de juntas cementoso con absorción de agua reducida, CG2, para juntas entre 3 y 15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</si>
  <si>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</si>
  <si>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</si>
  <si>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</si>
  <si>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</si>
  <si>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</si>
  <si>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</si>
  <si>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</si>
  <si>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mt20ace010a</t>
  </si>
  <si>
    <t xml:space="preserve">m</t>
  </si>
  <si>
    <t xml:space="preserve">Friso de cerámica, con un ángulo de inclinación de 10°, en piezas de 25x10x4 cm, con goterón, para cubrición de muros.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</si>
  <si>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</si>
  <si>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</si>
  <si>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</si>
  <si>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</si>
  <si>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</si>
  <si>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</si>
  <si>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</si>
  <si>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</si>
  <si>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</si>
  <si>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</si>
  <si>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</si>
  <si>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</si>
  <si>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mt09mcr070a</t>
  </si>
  <si>
    <t xml:space="preserve">kg</t>
  </si>
  <si>
    <t xml:space="preserve">Mortero de juntas cementoso con resistencia elevada a la abrasión y absorción de agua reducida, CG2, para junta abierta entre 3 y 15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</si>
  <si>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</si>
  <si>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</si>
  <si>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</si>
  <si>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</si>
  <si>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</si>
  <si>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</si>
  <si>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</si>
  <si>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</si>
  <si>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</si>
  <si>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</si>
  <si>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</si>
  <si>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</si>
  <si>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</si>
  <si>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</si>
  <si>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</si>
  <si>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</si>
  <si>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</si>
  <si>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$ 1,68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</si>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</sst>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0.21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13.04</v>
      </c>
      <c r="H10" s="12">
        <f ca="1">ROUND(INDIRECT(ADDRESS(ROW()+(0), COLUMN()+(-2), 1))*INDIRECT(ADDRESS(ROW()+(0), COLUMN()+(-1), 1)), 2)</f>
        <v>14.34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2.04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0.004</v>
      </c>
      <c r="G12" s="12">
        <v>23.95</v>
      </c>
      <c r="H12" s="12">
        <f ca="1">ROUND(INDIRECT(ADDRESS(ROW()+(0), COLUMN()+(-2), 1))*INDIRECT(ADDRESS(ROW()+(0), COLUMN()+(-1), 1)), 2)</f>
        <v>0.1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0.95</v>
      </c>
      <c r="G13" s="12">
        <v>0.2</v>
      </c>
      <c r="H13" s="12">
        <f ca="1">ROUND(INDIRECT(ADDRESS(ROW()+(0), COLUMN()+(-2), 1))*INDIRECT(ADDRESS(ROW()+(0), COLUMN()+(-1), 1)), 2)</f>
        <v>0.19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0.019</v>
      </c>
      <c r="G14" s="12">
        <v>1.63</v>
      </c>
      <c r="H14" s="12">
        <f ca="1">ROUND(INDIRECT(ADDRESS(ROW()+(0), COLUMN()+(-2), 1))*INDIRECT(ADDRESS(ROW()+(0), COLUMN()+(-1), 1)), 2)</f>
        <v>0.03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0.03</v>
      </c>
      <c r="G15" s="14">
        <v>1.2</v>
      </c>
      <c r="H15" s="14">
        <f ca="1">ROUND(INDIRECT(ADDRESS(ROW()+(0), COLUMN()+(-2), 1))*INDIRECT(ADDRESS(ROW()+(0), COLUMN()+(-1), 1)), 2)</f>
        <v>0.04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14.71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4.1</v>
      </c>
      <c r="H18" s="14">
        <f ca="1">ROUND(INDIRECT(ADDRESS(ROW()+(0), COLUMN()+(-2), 1))*INDIRECT(ADDRESS(ROW()+(0), COLUMN()+(-1), 1)), 2)</f>
        <v>0.02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0.296</v>
      </c>
      <c r="G21" s="12">
        <v>17.84</v>
      </c>
      <c r="H21" s="12">
        <f ca="1">ROUND(INDIRECT(ADDRESS(ROW()+(0), COLUMN()+(-2), 1))*INDIRECT(ADDRESS(ROW()+(0), COLUMN()+(-1), 1)), 2)</f>
        <v>5.28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0.32</v>
      </c>
      <c r="G22" s="14">
        <v>11.01</v>
      </c>
      <c r="H22" s="14">
        <f ca="1">ROUND(INDIRECT(ADDRESS(ROW()+(0), COLUMN()+(-2), 1))*INDIRECT(ADDRESS(ROW()+(0), COLUMN()+(-1), 1)), 2)</f>
        <v>3.52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8.8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23.53</v>
      </c>
      <c r="H25" s="14">
        <f ca="1">ROUND(INDIRECT(ADDRESS(ROW()+(0), COLUMN()+(-2), 1))*INDIRECT(ADDRESS(ROW()+(0), COLUMN()+(-1), 1))/100, 2)</f>
        <v>0.47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24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