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<sst xmlns="http://schemas.openxmlformats.org/spreadsheetml/2006/main" count="29" uniqueCount="29">
  <si>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</si>
  <si>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FVT020</t>
  </si>
  <si>
    <t xml:space="preserve">Ud</t>
  </si>
  <si>
    <t xml:space="preserve">Puerta de vidrio templado.</t>
  </si>
  <si>
    <r>
      <rPr>
        <b/>
        <sz val="7.80"/>
        <color rgb="FF000000"/>
        <rFont val="Arial"/>
        <family val="2"/>
      </rPr>
      <t xml:space="preserve">Puerta de vidrio templado incoloro, de 2090x896 mm y 10 mm de espesor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</si>
  <si>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</si>
  <si>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</si>
  <si>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</si>
  <si>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</si>
  <si>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</si>
  <si>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</si>
  <si>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mt21vtp010c</t>
  </si>
  <si>
    <t xml:space="preserve">Ud</t>
  </si>
  <si>
    <t xml:space="preserve">Puerta de vidrio templado incoloro, de 2090x896 mm y 10 mm de espesor.</t>
  </si>
  <si>
    <t xml:space="preserve">mt21vts010</t>
  </si>
  <si>
    <t xml:space="preserve">Ud</t>
  </si>
  <si>
    <t xml:space="preserve">Herrajes, piezas metálicas, accesorios; pernios alto y bajo; puntos de giro alto y bajo; tapa, caja y mecanismo de freno; cerradura con llave y manilla; incluso pequeño material auxiliar, para puertas de vidrio templado.</t>
  </si>
  <si>
    <t xml:space="preserve">mo054</t>
  </si>
  <si>
    <t xml:space="preserve">h</t>
  </si>
  <si>
    <t xml:space="preserve">Vidriero.</t>
  </si>
  <si>
    <t xml:space="preserve">mo108</t>
  </si>
  <si>
    <t xml:space="preserve">h</t>
  </si>
  <si>
    <t xml:space="preserve">Principiante de vidriero.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</si>
  <si>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</si>
  <si>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</si>
  <si>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</si>
  <si>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</si>
  <si>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$ 89,06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</si>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</sst>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97" customWidth="1"/>
    <col min="3" max="3" width="0.58" customWidth="1"/>
    <col min="4" max="4" width="3.2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111.490000</v>
      </c>
      <c r="H8" s="16">
        <f ca="1">ROUND(INDIRECT(ADDRESS(ROW()+(0), COLUMN()+(-2), 1))*INDIRECT(ADDRESS(ROW()+(0), COLUMN()+(-1), 1)), 2)</f>
        <v>111.490000</v>
      </c>
    </row>
    <row r="9" spans="1:8" ht="31.2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382.190000</v>
      </c>
      <c r="H9" s="20">
        <f ca="1">ROUND(INDIRECT(ADDRESS(ROW()+(0), COLUMN()+(-2), 1))*INDIRECT(ADDRESS(ROW()+(0), COLUMN()+(-1), 1)), 2)</f>
        <v>382.190000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4.886000</v>
      </c>
      <c r="G10" s="20">
        <v>13.810000</v>
      </c>
      <c r="H10" s="20">
        <f ca="1">ROUND(INDIRECT(ADDRESS(ROW()+(0), COLUMN()+(-2), 1))*INDIRECT(ADDRESS(ROW()+(0), COLUMN()+(-1), 1)), 2)</f>
        <v>67.480000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4.886000</v>
      </c>
      <c r="G11" s="24">
        <v>9.080000</v>
      </c>
      <c r="H11" s="24">
        <f ca="1">ROUND(INDIRECT(ADDRESS(ROW()+(0), COLUMN()+(-2), 1))*INDIRECT(ADDRESS(ROW()+(0), COLUMN()+(-1), 1)), 2)</f>
        <v>44.360000</v>
      </c>
    </row>
    <row r="12" spans="1:8" ht="12.00" thickBot="1" customHeight="1">
      <c r="A12" s="17"/>
      <c r="B12" s="17"/>
      <c r="C12" s="12" t="s">
        <v>23</v>
      </c>
      <c r="D12" s="12"/>
      <c r="E12" s="10" t="s">
        <v>24</v>
      </c>
      <c r="F12" s="14">
        <v>2.000000</v>
      </c>
      <c r="G12" s="16">
        <f ca="1">ROUND(SUM(INDIRECT(ADDRESS(ROW()+(-1), COLUMN()+(1), 1)),INDIRECT(ADDRESS(ROW()+(-2), COLUMN()+(1), 1)),INDIRECT(ADDRESS(ROW()+(-3), COLUMN()+(1), 1)),INDIRECT(ADDRESS(ROW()+(-4), COLUMN()+(1), 1))), 2)</f>
        <v>605.520000</v>
      </c>
      <c r="H12" s="16">
        <f ca="1">ROUND(INDIRECT(ADDRESS(ROW()+(0), COLUMN()+(-2), 1))*INDIRECT(ADDRESS(ROW()+(0), COLUMN()+(-1), 1))/100, 2)</f>
        <v>12.110000</v>
      </c>
    </row>
    <row r="13" spans="1:8" ht="12.00" thickBot="1" customHeight="1">
      <c r="A13" s="22"/>
      <c r="B13" s="22"/>
      <c r="C13" s="21" t="s">
        <v>25</v>
      </c>
      <c r="D13" s="21"/>
      <c r="E13" s="22" t="s">
        <v>26</v>
      </c>
      <c r="F13" s="23">
        <v>3.000000</v>
      </c>
      <c r="G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617.630000</v>
      </c>
      <c r="H13" s="24">
        <f ca="1">ROUND(INDIRECT(ADDRESS(ROW()+(0), COLUMN()+(-2), 1))*INDIRECT(ADDRESS(ROW()+(0), COLUMN()+(-1), 1))/100, 2)</f>
        <v>18.530000</v>
      </c>
    </row>
    <row r="14" spans="1:8" ht="12.00" thickBot="1" customHeight="1">
      <c r="A14" s="6" t="s">
        <v>27</v>
      </c>
      <c r="B14" s="6"/>
      <c r="C14" s="7"/>
      <c r="D14" s="7"/>
      <c r="E14" s="7"/>
      <c r="F14" s="25"/>
      <c r="G14" s="6" t="s">
        <v>28</v>
      </c>
      <c r="H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636.160000</v>
      </c>
    </row>
  </sheetData>
  <mergeCells count="19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