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<sst xmlns="http://schemas.openxmlformats.org/spreadsheetml/2006/main" count="35" uniqueCount="35">
  <si>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</si>
  <si>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FRG010</t>
  </si>
  <si>
    <t xml:space="preserve">Ud</t>
  </si>
  <si>
    <t xml:space="preserve">Gárgola.</t>
  </si>
  <si>
    <r>
      <rPr>
        <b/>
        <sz val="7.80"/>
        <color rgb="FF000000"/>
        <rFont val="Arial"/>
        <family val="2"/>
      </rPr>
      <t xml:space="preserve">Gárgola de cerámica vitrificada, de 7x25 cm</t>
    </r>
    <r>
      <rPr>
        <sz val="7.80"/>
        <color rgb="FF000000"/>
        <rFont val="Arial"/>
        <family val="2"/>
      </rPr>
      <t xml:space="preserve">, recibida con </t>
    </r>
    <r>
      <rPr>
        <b/>
        <sz val="7.80"/>
        <color rgb="FF000000"/>
        <rFont val="Arial"/>
        <family val="2"/>
      </rPr>
      <t xml:space="preserve">adhesivo cementoso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</si>
  <si>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</si>
  <si>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</si>
  <si>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</si>
  <si>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</si>
  <si>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</si>
  <si>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</si>
  <si>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mt20wwa040</t>
  </si>
  <si>
    <t xml:space="preserve">kg</t>
  </si>
  <si>
    <t xml:space="preserve">Adhesivo cementoso flexible y de gran adherencia.</t>
  </si>
  <si>
    <t xml:space="preserve">mt20gce010a</t>
  </si>
  <si>
    <t xml:space="preserve">Ud</t>
  </si>
  <si>
    <t xml:space="preserve">Gárgola de cerámica vitrificada, de 7x25 cm.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</si>
  <si>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</si>
  <si>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</si>
  <si>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</si>
  <si>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</si>
  <si>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</si>
  <si>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</si>
  <si>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mo019</t>
  </si>
  <si>
    <t xml:space="preserve">h</t>
  </si>
  <si>
    <t xml:space="preserve">Albañil.</t>
  </si>
  <si>
    <t xml:space="preserve">mo111</t>
  </si>
  <si>
    <t xml:space="preserve">h</t>
  </si>
  <si>
    <t xml:space="preserve">Peón de albañilería.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</si>
  <si>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</si>
  <si>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</si>
  <si>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</si>
  <si>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</si>
  <si>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$ 1,91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</si>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</sst>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45" customWidth="1"/>
    <col min="2" max="2" width="6.56" customWidth="1"/>
    <col min="3" max="3" width="2.62" customWidth="1"/>
    <col min="4" max="4" width="7.29" customWidth="1"/>
    <col min="5" max="5" width="51.00" customWidth="1"/>
    <col min="6" max="6" width="9.76" customWidth="1"/>
    <col min="7" max="7" width="16.90" customWidth="1"/>
    <col min="8" max="8" width="16.4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/>
      <c r="D7" s="9" t="s">
        <v>6</v>
      </c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0"/>
      <c r="D8" s="12" t="s">
        <v>12</v>
      </c>
      <c r="E8" s="10" t="s">
        <v>13</v>
      </c>
      <c r="F8" s="14">
        <v>0.300000</v>
      </c>
      <c r="G8" s="16">
        <v>0.850000</v>
      </c>
      <c r="H8" s="16">
        <f ca="1">ROUND(INDIRECT(ADDRESS(ROW()+(0), COLUMN()+(-2), 1))*INDIRECT(ADDRESS(ROW()+(0), COLUMN()+(-1), 1)), 2)</f>
        <v>0.260000</v>
      </c>
    </row>
    <row r="9" spans="1:8" ht="12.00" thickBot="1" customHeight="1">
      <c r="A9" s="17" t="s">
        <v>14</v>
      </c>
      <c r="B9" s="17"/>
      <c r="C9" s="17"/>
      <c r="D9" s="18" t="s">
        <v>15</v>
      </c>
      <c r="E9" s="17" t="s">
        <v>16</v>
      </c>
      <c r="F9" s="19">
        <v>1.000000</v>
      </c>
      <c r="G9" s="20">
        <v>9.450000</v>
      </c>
      <c r="H9" s="20">
        <f ca="1">ROUND(INDIRECT(ADDRESS(ROW()+(0), COLUMN()+(-2), 1))*INDIRECT(ADDRESS(ROW()+(0), COLUMN()+(-1), 1)), 2)</f>
        <v>9.450000</v>
      </c>
    </row>
    <row r="10" spans="1:8" ht="12.00" thickBot="1" customHeight="1">
      <c r="A10" s="17" t="s">
        <v>17</v>
      </c>
      <c r="B10" s="17"/>
      <c r="C10" s="17"/>
      <c r="D10" s="18" t="s">
        <v>18</v>
      </c>
      <c r="E10" s="17" t="s">
        <v>19</v>
      </c>
      <c r="F10" s="19">
        <v>0.016000</v>
      </c>
      <c r="G10" s="20">
        <v>9.080000</v>
      </c>
      <c r="H10" s="20">
        <f ca="1">ROUND(INDIRECT(ADDRESS(ROW()+(0), COLUMN()+(-2), 1))*INDIRECT(ADDRESS(ROW()+(0), COLUMN()+(-1), 1)), 2)</f>
        <v>0.150000</v>
      </c>
    </row>
    <row r="11" spans="1:8" ht="12.00" thickBot="1" customHeight="1">
      <c r="A11" s="17" t="s">
        <v>20</v>
      </c>
      <c r="B11" s="17"/>
      <c r="C11" s="17"/>
      <c r="D11" s="18" t="s">
        <v>21</v>
      </c>
      <c r="E11" s="17" t="s">
        <v>22</v>
      </c>
      <c r="F11" s="19">
        <v>0.032000</v>
      </c>
      <c r="G11" s="20">
        <v>8.910000</v>
      </c>
      <c r="H11" s="20">
        <f ca="1">ROUND(INDIRECT(ADDRESS(ROW()+(0), COLUMN()+(-2), 1))*INDIRECT(ADDRESS(ROW()+(0), COLUMN()+(-1), 1)), 2)</f>
        <v>0.290000</v>
      </c>
    </row>
    <row r="12" spans="1:8" ht="12.00" thickBot="1" customHeight="1">
      <c r="A12" s="17" t="s">
        <v>23</v>
      </c>
      <c r="B12" s="17"/>
      <c r="C12" s="17"/>
      <c r="D12" s="18" t="s">
        <v>24</v>
      </c>
      <c r="E12" s="17" t="s">
        <v>25</v>
      </c>
      <c r="F12" s="19">
        <v>0.135000</v>
      </c>
      <c r="G12" s="20">
        <v>12.790000</v>
      </c>
      <c r="H12" s="20">
        <f ca="1">ROUND(INDIRECT(ADDRESS(ROW()+(0), COLUMN()+(-2), 1))*INDIRECT(ADDRESS(ROW()+(0), COLUMN()+(-1), 1)), 2)</f>
        <v>1.730000</v>
      </c>
    </row>
    <row r="13" spans="1:8" ht="12.00" thickBot="1" customHeight="1">
      <c r="A13" s="17" t="s">
        <v>26</v>
      </c>
      <c r="B13" s="17"/>
      <c r="C13" s="17"/>
      <c r="D13" s="21" t="s">
        <v>27</v>
      </c>
      <c r="E13" s="22" t="s">
        <v>28</v>
      </c>
      <c r="F13" s="23">
        <v>0.135000</v>
      </c>
      <c r="G13" s="24">
        <v>8.080000</v>
      </c>
      <c r="H13" s="24">
        <f ca="1">ROUND(INDIRECT(ADDRESS(ROW()+(0), COLUMN()+(-2), 1))*INDIRECT(ADDRESS(ROW()+(0), COLUMN()+(-1), 1)), 2)</f>
        <v>1.090000</v>
      </c>
    </row>
    <row r="14" spans="1:8" ht="12.00" thickBot="1" customHeight="1">
      <c r="A14" s="17"/>
      <c r="B14" s="17"/>
      <c r="C14" s="17"/>
      <c r="D14" s="12" t="s">
        <v>29</v>
      </c>
      <c r="E14" s="10" t="s">
        <v>30</v>
      </c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12.970000</v>
      </c>
      <c r="H14" s="16">
        <f ca="1">ROUND(INDIRECT(ADDRESS(ROW()+(0), COLUMN()+(-2), 1))*INDIRECT(ADDRESS(ROW()+(0), COLUMN()+(-1), 1))/100, 2)</f>
        <v>0.260000</v>
      </c>
    </row>
    <row r="15" spans="1:8" ht="12.00" thickBot="1" customHeight="1">
      <c r="A15" s="22"/>
      <c r="B15" s="22"/>
      <c r="C15" s="22"/>
      <c r="D15" s="21" t="s">
        <v>31</v>
      </c>
      <c r="E15" s="22" t="s">
        <v>32</v>
      </c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13.230000</v>
      </c>
      <c r="H15" s="24">
        <f ca="1">ROUND(INDIRECT(ADDRESS(ROW()+(0), COLUMN()+(-2), 1))*INDIRECT(ADDRESS(ROW()+(0), COLUMN()+(-1), 1))/100, 2)</f>
        <v>0.400000</v>
      </c>
    </row>
    <row r="16" spans="1:8" ht="12.00" thickBot="1" customHeight="1">
      <c r="A16" s="6" t="s">
        <v>33</v>
      </c>
      <c r="B16" s="6"/>
      <c r="C16" s="6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13.630000</v>
      </c>
    </row>
  </sheetData>
  <mergeCells count="13">
    <mergeCell ref="A1:H1"/>
    <mergeCell ref="C3:H3"/>
    <mergeCell ref="A4:H4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E16"/>
  </mergeCells>
  <pageMargins left="0.620079" right="0.472441" top="0.472441" bottom="0.472441" header="0.0" footer="0.0"/>
  <pageSetup paperSize="9" orientation="portrait"/>
  <rowBreaks count="0" manualBreakCount="0">
    </rowBreaks>
</worksheet>
</file>