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<sst xmlns="http://schemas.openxmlformats.org/spreadsheetml/2006/main" count="43" uniqueCount="43">
  <si>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</si>
  <si>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FLG020</t>
  </si>
  <si>
    <t xml:space="preserve">m²</t>
  </si>
  <si>
    <t xml:space="preserve">Fachada ligera de panel simple de GRC con bastidor metálico, tipo Stud Frame.</t>
  </si>
  <si>
    <r>
      <rPr>
        <sz val="8.25"/>
        <color rgb="FF000000"/>
        <rFont val="Arial"/>
        <family val="2"/>
      </rPr>
      <t xml:space="preserve">Fachada ligera de 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</si>
  <si>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</si>
  <si>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</si>
  <si>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</si>
  <si>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</si>
  <si>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</si>
  <si>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</si>
  <si>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</si>
  <si>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mt12pgg020ab</t>
  </si>
  <si>
    <t xml:space="preserve">m²</t>
  </si>
  <si>
    <t xml:space="preserve">Panel simple de GRC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</si>
  <si>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</si>
  <si>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</si>
  <si>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</si>
  <si>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</si>
  <si>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</si>
  <si>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</si>
  <si>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</si>
  <si>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</si>
  <si>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</si>
  <si>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</si>
  <si>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</si>
  <si>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equipo y maquinaria:</t>
  </si>
  <si>
    <t xml:space="preserve">Mano de obra</t>
  </si>
  <si>
    <t xml:space="preserve">mo050</t>
  </si>
  <si>
    <t xml:space="preserve">h</t>
  </si>
  <si>
    <t xml:space="preserve">Montador de paneles prefabricados de concreto.</t>
  </si>
  <si>
    <t xml:space="preserve">mo097</t>
  </si>
  <si>
    <t xml:space="preserve">h</t>
  </si>
  <si>
    <t xml:space="preserve">Principiante de montador de paneles prefabricados de concreto.</t>
  </si>
  <si>
    <t xml:space="preserve">mo019</t>
  </si>
  <si>
    <t xml:space="preserve">h</t>
  </si>
  <si>
    <t xml:space="preserve">Soldador.</t>
  </si>
  <si>
    <t xml:space="preserve">Subtotal mano de obra:</t>
  </si>
  <si>
    <t xml:space="preserve">Herramientas</t>
  </si>
  <si>
    <t xml:space="preserve">%</t>
  </si>
  <si>
    <t xml:space="preserve">Herramientas</t>
  </si>
  <si>
    <t xml:space="preserve">Coste de mantenimiento decenal: $ 18,79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</si>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</sst>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68.51"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245.36</v>
      </c>
      <c r="H10" s="12">
        <f ca="1">ROUND(INDIRECT(ADDRESS(ROW()+(0), COLUMN()+(-2), 1))*INDIRECT(ADDRESS(ROW()+(0), COLUMN()+(-1), 1)), 2)</f>
        <v>245.36</v>
      </c>
    </row>
    <row r="11" spans="1:8" ht="45.00" thickBot="1" customHeight="1">
      <c r="A11" s="1" t="s">
        <v>15</v>
      </c>
      <c r="B11" s="1"/>
      <c r="C11" s="10" t="s">
        <v>16</v>
      </c>
      <c r="D11" s="10"/>
      <c r="E11" s="1" t="s">
        <v>17</v>
      </c>
      <c r="F11" s="13">
        <v>1</v>
      </c>
      <c r="G11" s="14">
        <v>4.31</v>
      </c>
      <c r="H11" s="14">
        <f ca="1">ROUND(INDIRECT(ADDRESS(ROW()+(0), COLUMN()+(-2), 1))*INDIRECT(ADDRESS(ROW()+(0), COLUMN()+(-1), 1)), 2)</f>
        <v>4.31</v>
      </c>
    </row>
    <row r="12" spans="1:8" ht="13.50" thickBot="1" customHeight="1">
      <c r="A12" s="15"/>
      <c r="B12" s="15"/>
      <c r="C12" s="15"/>
      <c r="D12" s="15"/>
      <c r="E12" s="15"/>
      <c r="F12" s="9" t="s">
        <v>18</v>
      </c>
      <c r="G12" s="9"/>
      <c r="H12" s="17">
        <f ca="1">ROUND(SUM(INDIRECT(ADDRESS(ROW()+(-1), COLUMN()+(0), 1)),INDIRECT(ADDRESS(ROW()+(-2), COLUMN()+(0), 1))), 2)</f>
        <v>249.67</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0.035</v>
      </c>
      <c r="G14" s="12">
        <v>89.11</v>
      </c>
      <c r="H14" s="12">
        <f ca="1">ROUND(INDIRECT(ADDRESS(ROW()+(0), COLUMN()+(-2), 1))*INDIRECT(ADDRESS(ROW()+(0), COLUMN()+(-1), 1)), 2)</f>
        <v>3.12</v>
      </c>
    </row>
    <row r="15" spans="1:8" ht="13.50" thickBot="1" customHeight="1">
      <c r="A15" s="1" t="s">
        <v>23</v>
      </c>
      <c r="B15" s="1"/>
      <c r="C15" s="10" t="s">
        <v>24</v>
      </c>
      <c r="D15" s="10"/>
      <c r="E15" s="1" t="s">
        <v>25</v>
      </c>
      <c r="F15" s="13">
        <v>0.116</v>
      </c>
      <c r="G15" s="14">
        <v>4.07</v>
      </c>
      <c r="H15" s="14">
        <f ca="1">ROUND(INDIRECT(ADDRESS(ROW()+(0), COLUMN()+(-2), 1))*INDIRECT(ADDRESS(ROW()+(0), COLUMN()+(-1), 1)), 2)</f>
        <v>0.47</v>
      </c>
    </row>
    <row r="16" spans="1:8" ht="13.50" thickBot="1" customHeight="1">
      <c r="A16" s="15"/>
      <c r="B16" s="15"/>
      <c r="C16" s="15"/>
      <c r="D16" s="15"/>
      <c r="E16" s="15"/>
      <c r="F16" s="9" t="s">
        <v>26</v>
      </c>
      <c r="G16" s="9"/>
      <c r="H16" s="17">
        <f ca="1">ROUND(SUM(INDIRECT(ADDRESS(ROW()+(-1), COLUMN()+(0), 1)),INDIRECT(ADDRESS(ROW()+(-2), COLUMN()+(0), 1))), 2)</f>
        <v>3.59</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0.261</v>
      </c>
      <c r="G18" s="12">
        <v>18.33</v>
      </c>
      <c r="H18" s="12">
        <f ca="1">ROUND(INDIRECT(ADDRESS(ROW()+(0), COLUMN()+(-2), 1))*INDIRECT(ADDRESS(ROW()+(0), COLUMN()+(-1), 1)), 2)</f>
        <v>4.78</v>
      </c>
    </row>
    <row r="19" spans="1:8" ht="13.50" thickBot="1" customHeight="1">
      <c r="A19" s="1" t="s">
        <v>31</v>
      </c>
      <c r="B19" s="1"/>
      <c r="C19" s="10" t="s">
        <v>32</v>
      </c>
      <c r="D19" s="10"/>
      <c r="E19" s="1" t="s">
        <v>33</v>
      </c>
      <c r="F19" s="11">
        <v>0.261</v>
      </c>
      <c r="G19" s="12">
        <v>11.44</v>
      </c>
      <c r="H19" s="12">
        <f ca="1">ROUND(INDIRECT(ADDRESS(ROW()+(0), COLUMN()+(-2), 1))*INDIRECT(ADDRESS(ROW()+(0), COLUMN()+(-1), 1)), 2)</f>
        <v>2.99</v>
      </c>
    </row>
    <row r="20" spans="1:8" ht="13.50" thickBot="1" customHeight="1">
      <c r="A20" s="1" t="s">
        <v>34</v>
      </c>
      <c r="B20" s="1"/>
      <c r="C20" s="10" t="s">
        <v>35</v>
      </c>
      <c r="D20" s="10"/>
      <c r="E20" s="1" t="s">
        <v>36</v>
      </c>
      <c r="F20" s="13">
        <v>0.116</v>
      </c>
      <c r="G20" s="14">
        <v>18.07</v>
      </c>
      <c r="H20" s="14">
        <f ca="1">ROUND(INDIRECT(ADDRESS(ROW()+(0), COLUMN()+(-2), 1))*INDIRECT(ADDRESS(ROW()+(0), COLUMN()+(-1), 1)), 2)</f>
        <v>2.1</v>
      </c>
    </row>
    <row r="21" spans="1:8" ht="13.50" thickBot="1" customHeight="1">
      <c r="A21" s="15"/>
      <c r="B21" s="15"/>
      <c r="C21" s="15"/>
      <c r="D21" s="15"/>
      <c r="E21" s="15"/>
      <c r="F21" s="9" t="s">
        <v>37</v>
      </c>
      <c r="G21" s="9"/>
      <c r="H21" s="17">
        <f ca="1">ROUND(SUM(INDIRECT(ADDRESS(ROW()+(-1), COLUMN()+(0), 1)),INDIRECT(ADDRESS(ROW()+(-2), COLUMN()+(0), 1)),INDIRECT(ADDRESS(ROW()+(-3), COLUMN()+(0), 1))), 2)</f>
        <v>9.87</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263.13</v>
      </c>
      <c r="H23" s="14">
        <f ca="1">ROUND(INDIRECT(ADDRESS(ROW()+(0), COLUMN()+(-2), 1))*INDIRECT(ADDRESS(ROW()+(0), COLUMN()+(-1), 1))/100, 2)</f>
        <v>5.26</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268.39</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