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<sst xmlns="http://schemas.openxmlformats.org/spreadsheetml/2006/main" count="29" uniqueCount="29">
  <si>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</si>
  <si>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FCL062</t>
  </si>
  <si>
    <t xml:space="preserve">Ud</t>
  </si>
  <si>
    <t xml:space="preserve">Ventana ojo de buey de aluminio.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</si>
  <si>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lacado especial, para conformado de ventana ojo de buey fija de aluminio lacado especial, de 80 cm de diámetro, gama media, formada por una hoja, y con premarco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</si>
  <si>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</si>
  <si>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</si>
  <si>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</si>
  <si>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</si>
  <si>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</si>
  <si>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</si>
  <si>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mt25pfx175cf</t>
  </si>
  <si>
    <t xml:space="preserve">Ud</t>
  </si>
  <si>
    <t xml:space="preserve">Ventana ojo de buey fija de aluminio lacado especial, de 80 cm de diámetro, gama media, incluso perfiles para conformado de premarco y junquillo con el certificado de calidad QUALICOAT.</t>
  </si>
  <si>
    <t xml:space="preserve">mt15sja100</t>
  </si>
  <si>
    <t xml:space="preserve">Ud</t>
  </si>
  <si>
    <t xml:space="preserve">Cartucho de masilla de silicona neutra.</t>
  </si>
  <si>
    <t xml:space="preserve">mo017</t>
  </si>
  <si>
    <t xml:space="preserve">h</t>
  </si>
  <si>
    <t xml:space="preserve">Cerrajero.</t>
  </si>
  <si>
    <t xml:space="preserve">mo057</t>
  </si>
  <si>
    <t xml:space="preserve">h</t>
  </si>
  <si>
    <t xml:space="preserve">Principiante de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</si>
  <si>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</si>
  <si>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</si>
  <si>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</si>
  <si>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</si>
  <si>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$ 87,96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</si>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</sst>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46" customWidth="1"/>
    <col min="3" max="3" width="2.33" customWidth="1"/>
    <col min="4" max="4" width="11.66" customWidth="1"/>
    <col min="5" max="5" width="56.39" customWidth="1"/>
    <col min="6" max="6" width="6.41" customWidth="1"/>
    <col min="7" max="7" width="4.81" customWidth="1"/>
    <col min="8" max="8" width="7.29" customWidth="1"/>
    <col min="9" max="9" width="1.46" customWidth="1"/>
    <col min="10" max="10" width="5.83" customWidth="1"/>
    <col min="11" max="11" width="7.2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528.040000</v>
      </c>
      <c r="H8" s="16"/>
      <c r="I8" s="16"/>
      <c r="J8" s="16">
        <f ca="1">ROUND(INDIRECT(ADDRESS(ROW()+(0), COLUMN()+(-4), 1))*INDIRECT(ADDRESS(ROW()+(0), COLUMN()+(-3), 1)), 2)</f>
        <v>528.040000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0.112000</v>
      </c>
      <c r="G9" s="20">
        <v>5.310000</v>
      </c>
      <c r="H9" s="20"/>
      <c r="I9" s="20"/>
      <c r="J9" s="20">
        <f ca="1">ROUND(INDIRECT(ADDRESS(ROW()+(0), COLUMN()+(-4), 1))*INDIRECT(ADDRESS(ROW()+(0), COLUMN()+(-3), 1)), 2)</f>
        <v>0.590000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3.239000</v>
      </c>
      <c r="G10" s="20">
        <v>12.990000</v>
      </c>
      <c r="H10" s="20"/>
      <c r="I10" s="20"/>
      <c r="J10" s="20">
        <f ca="1">ROUND(INDIRECT(ADDRESS(ROW()+(0), COLUMN()+(-4), 1))*INDIRECT(ADDRESS(ROW()+(0), COLUMN()+(-3), 1)), 2)</f>
        <v>42.070000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3.235000</v>
      </c>
      <c r="G11" s="24">
        <v>8.440000</v>
      </c>
      <c r="H11" s="24"/>
      <c r="I11" s="24"/>
      <c r="J11" s="24">
        <f ca="1">ROUND(INDIRECT(ADDRESS(ROW()+(0), COLUMN()+(-4), 1))*INDIRECT(ADDRESS(ROW()+(0), COLUMN()+(-3), 1)), 2)</f>
        <v>27.300000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598.000000</v>
      </c>
      <c r="H12" s="16"/>
      <c r="I12" s="16"/>
      <c r="J12" s="16">
        <f ca="1">ROUND(INDIRECT(ADDRESS(ROW()+(0), COLUMN()+(-4), 1))*INDIRECT(ADDRESS(ROW()+(0), COLUMN()+(-3), 1))/100, 2)</f>
        <v>11.960000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609.960000</v>
      </c>
      <c r="H13" s="24"/>
      <c r="I13" s="24"/>
      <c r="J13" s="24">
        <f ca="1">ROUND(INDIRECT(ADDRESS(ROW()+(0), COLUMN()+(-4), 1))*INDIRECT(ADDRESS(ROW()+(0), COLUMN()+(-3), 1))/100, 2)</f>
        <v>18.300000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628.260000</v>
      </c>
      <c r="K14" s="26"/>
    </row>
  </sheetData>
  <mergeCells count="3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