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<sst xmlns="http://schemas.openxmlformats.org/spreadsheetml/2006/main" count="29" uniqueCount="29">
  <si>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</si>
  <si>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FCL055</t>
  </si>
  <si>
    <t xml:space="preserve">m²</t>
  </si>
  <si>
    <t xml:space="preserve">Carpintería de aluminio en cerramiento de zaguanes de entrada al edificio.</t>
  </si>
  <si>
    <r>
      <rPr>
        <sz val="7.80"/>
        <color rgb="FF000000"/>
        <rFont val="Arial"/>
        <family val="2"/>
      </rPr>
      <t xml:space="preserve">Carpintería de aluminio </t>
    </r>
    <r>
      <rPr>
        <b/>
        <sz val="7.80"/>
        <color rgb="FF000000"/>
        <rFont val="Arial"/>
        <family val="2"/>
      </rPr>
      <t xml:space="preserve">lacado color blanco</t>
    </r>
    <r>
      <rPr>
        <sz val="7.80"/>
        <color rgb="FF000000"/>
        <rFont val="Arial"/>
        <family val="2"/>
      </rPr>
      <t xml:space="preserve">, en cerramiento de zaguanes de entrada al edificio, gama </t>
    </r>
    <r>
      <rPr>
        <b/>
        <sz val="7.80"/>
        <color rgb="FF000000"/>
        <rFont val="Arial"/>
        <family val="2"/>
      </rPr>
      <t xml:space="preserve">alta, con rotura de puente térmico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sin premarco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</si>
  <si>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</si>
  <si>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</si>
  <si>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</si>
  <si>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</si>
  <si>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</si>
  <si>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</si>
  <si>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mt25pfb015l</t>
  </si>
  <si>
    <t xml:space="preserve">m²</t>
  </si>
  <si>
    <t xml:space="preserve">Carpintería de aluminio lacado color blanco en cerramiento de zaguanes de entrada al edificio, formada por hojas fijas y practicables, gama alta, con rotura de puente térmico, con clasificación a la permeabilidad al aire, a la estanqueidad al agua y a la resistencia a la carga del viento, marca de calidad QUALICOAT. Incluso p/p de kit de herrajes de colgar, cerradura, manilla y abrepuertas, juntas de acristalamiento de EPDM, tornillería de acero inoxidable, elementos de estanqueidad, accesorios, utillajes de mecanizado homologados y elaboración en taller.</t>
  </si>
  <si>
    <t xml:space="preserve">mt15sja100</t>
  </si>
  <si>
    <t xml:space="preserve">Ud</t>
  </si>
  <si>
    <t xml:space="preserve">Cartucho de masilla de silicona neutra.</t>
  </si>
  <si>
    <t xml:space="preserve">mo017</t>
  </si>
  <si>
    <t xml:space="preserve">h</t>
  </si>
  <si>
    <t xml:space="preserve">Cerrajero.</t>
  </si>
  <si>
    <t xml:space="preserve">mo057</t>
  </si>
  <si>
    <t xml:space="preserve">h</t>
  </si>
  <si>
    <t xml:space="preserve">Principiante de cerrajero.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</si>
  <si>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</si>
  <si>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</si>
  <si>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</si>
  <si>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</si>
  <si>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$ 57,28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</si>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</sst>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5.68" customWidth="1"/>
    <col min="3" max="3" width="1.02" customWidth="1"/>
    <col min="4" max="4" width="2.77" customWidth="1"/>
    <col min="5" max="5" width="68.05" customWidth="1"/>
    <col min="6" max="6" width="6.41" customWidth="1"/>
    <col min="7" max="7" width="13.55" customWidth="1"/>
    <col min="8" max="8" width="12.6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79.2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1.020000</v>
      </c>
      <c r="G8" s="16">
        <v>480.410000</v>
      </c>
      <c r="H8" s="16">
        <f ca="1">ROUND(INDIRECT(ADDRESS(ROW()+(0), COLUMN()+(-2), 1))*INDIRECT(ADDRESS(ROW()+(0), COLUMN()+(-1), 1)), 2)</f>
        <v>490.020000</v>
      </c>
    </row>
    <row r="9" spans="1:8" ht="12.0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0.224000</v>
      </c>
      <c r="G9" s="20">
        <v>5.310000</v>
      </c>
      <c r="H9" s="20">
        <f ca="1">ROUND(INDIRECT(ADDRESS(ROW()+(0), COLUMN()+(-2), 1))*INDIRECT(ADDRESS(ROW()+(0), COLUMN()+(-1), 1)), 2)</f>
        <v>1.190000</v>
      </c>
    </row>
    <row r="10" spans="1:8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0.220000</v>
      </c>
      <c r="G10" s="20">
        <v>12.990000</v>
      </c>
      <c r="H10" s="20">
        <f ca="1">ROUND(INDIRECT(ADDRESS(ROW()+(0), COLUMN()+(-2), 1))*INDIRECT(ADDRESS(ROW()+(0), COLUMN()+(-1), 1)), 2)</f>
        <v>2.860000</v>
      </c>
    </row>
    <row r="11" spans="1:8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0.186000</v>
      </c>
      <c r="G11" s="24">
        <v>8.440000</v>
      </c>
      <c r="H11" s="24">
        <f ca="1">ROUND(INDIRECT(ADDRESS(ROW()+(0), COLUMN()+(-2), 1))*INDIRECT(ADDRESS(ROW()+(0), COLUMN()+(-1), 1)), 2)</f>
        <v>1.570000</v>
      </c>
    </row>
    <row r="12" spans="1:8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495.640000</v>
      </c>
      <c r="H12" s="16">
        <f ca="1">ROUND(INDIRECT(ADDRESS(ROW()+(0), COLUMN()+(-2), 1))*INDIRECT(ADDRESS(ROW()+(0), COLUMN()+(-1), 1))/100, 2)</f>
        <v>9.910000</v>
      </c>
    </row>
    <row r="13" spans="1:8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505.550000</v>
      </c>
      <c r="H13" s="24">
        <f ca="1">ROUND(INDIRECT(ADDRESS(ROW()+(0), COLUMN()+(-2), 1))*INDIRECT(ADDRESS(ROW()+(0), COLUMN()+(-1), 1))/100, 2)</f>
        <v>15.170000</v>
      </c>
    </row>
    <row r="14" spans="1:8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520.720000</v>
      </c>
    </row>
  </sheetData>
  <mergeCells count="1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620079" right="0.472441" top="0.472441" bottom="0.472441" header="0.0" footer="0.0"/>
  <pageSetup paperSize="9" orientation="portrait"/>
  <rowBreaks count="0" manualBreakCount="0">
    </rowBreaks>
</worksheet>
</file>