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<sst xmlns="http://schemas.openxmlformats.org/spreadsheetml/2006/main" count="61" uniqueCount="61">
  <si>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</si>
  <si>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FAR020</t>
  </si>
  <si>
    <t xml:space="preserve">m²</t>
  </si>
  <si>
    <t xml:space="preserve">Hoja principal de fachada ventilada, de mampostería de bloque de concreto para revestir.</t>
  </si>
  <si>
    <r>
      <rPr>
        <sz val="8.25"/>
        <color rgb="FF000000"/>
        <rFont val="Arial"/>
        <family val="2"/>
      </rPr>
      <t xml:space="preserve">Hoja principal de fachada ventilada, apoyada sobre la losa y enrasada,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reforzada de bloques en "U" de concreto, macizado de concreto, f'c=245 kg/cm² (3500 psi), clase de exposición F0 S0 P0 C0, tamaño máximo del agregado 9,5 mm (3/8" ASTM Nº 8), consistencia fluida, preparado en obra;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</si>
  <si>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</si>
  <si>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</si>
  <si>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</si>
  <si>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</si>
  <si>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</si>
  <si>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</si>
  <si>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</si>
  <si>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</si>
  <si>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</si>
  <si>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vigas de amarre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</si>
  <si>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</si>
  <si>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</si>
  <si>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</si>
  <si>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</si>
  <si>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</si>
  <si>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</si>
  <si>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</si>
  <si>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</si>
  <si>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</si>
  <si>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</si>
  <si>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</si>
  <si>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</si>
  <si>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mt01arg000h</t>
  </si>
  <si>
    <t xml:space="preserve">m³</t>
  </si>
  <si>
    <t xml:space="preserve">Arena cribada.</t>
  </si>
  <si>
    <t xml:space="preserve">mt01arg001ha</t>
  </si>
  <si>
    <t xml:space="preserve">m³</t>
  </si>
  <si>
    <t xml:space="preserve">Agregado grueso homogeneizado, de tamaño máximo 9,5 mm (3/8" ASTM Nº 8).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</si>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</sst>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1.23</v>
      </c>
      <c r="H10" s="12">
        <f ca="1">ROUND(INDIRECT(ADDRESS(ROW()+(0), COLUMN()+(-2), 1))*INDIRECT(ADDRESS(ROW()+(0), COLUMN()+(-1), 1)), 2)</f>
        <v>15.99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23.51</v>
      </c>
      <c r="H12" s="12">
        <f ca="1">ROUND(INDIRECT(ADDRESS(ROW()+(0), COLUMN()+(-2), 1))*INDIRECT(ADDRESS(ROW()+(0), COLUMN()+(-1), 1)), 2)</f>
        <v>0.56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7.049</v>
      </c>
      <c r="G13" s="12">
        <v>0.19</v>
      </c>
      <c r="H13" s="12">
        <f ca="1">ROUND(INDIRECT(ADDRESS(ROW()+(0), COLUMN()+(-2), 1))*INDIRECT(ADDRESS(ROW()+(0), COLUMN()+(-1), 1)), 2)</f>
        <v>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0.9</v>
      </c>
      <c r="H14" s="12">
        <f ca="1">ROUND(INDIRECT(ADDRESS(ROW()+(0), COLUMN()+(-2), 1))*INDIRECT(ADDRESS(ROW()+(0), COLUMN()+(-1), 1)), 2)</f>
        <v>0.63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0.005</v>
      </c>
      <c r="G15" s="12">
        <v>19.9</v>
      </c>
      <c r="H15" s="12">
        <f ca="1">ROUND(INDIRECT(ADDRESS(ROW()+(0), COLUMN()+(-2), 1))*INDIRECT(ADDRESS(ROW()+(0), COLUMN()+(-1), 1)), 2)</f>
        <v>0.1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0.006</v>
      </c>
      <c r="G16" s="12">
        <v>25.29</v>
      </c>
      <c r="H16" s="12">
        <f ca="1">ROUND(INDIRECT(ADDRESS(ROW()+(0), COLUMN()+(-2), 1))*INDIRECT(ADDRESS(ROW()+(0), COLUMN()+(-1), 1)), 2)</f>
        <v>0.15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0.001</v>
      </c>
      <c r="G17" s="12">
        <v>586.3</v>
      </c>
      <c r="H17" s="12">
        <f ca="1">ROUND(INDIRECT(ADDRESS(ROW()+(0), COLUMN()+(-2), 1))*INDIRECT(ADDRESS(ROW()+(0), COLUMN()+(-1), 1)), 2)</f>
        <v>0.59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25.7</v>
      </c>
      <c r="H18" s="12">
        <f ca="1">ROUND(INDIRECT(ADDRESS(ROW()+(0), COLUMN()+(-2), 1))*INDIRECT(ADDRESS(ROW()+(0), COLUMN()+(-1), 1)), 2)</f>
        <v>0.08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0.011</v>
      </c>
      <c r="G19" s="14">
        <v>2.5</v>
      </c>
      <c r="H19" s="14">
        <f ca="1">ROUND(INDIRECT(ADDRESS(ROW()+(0), COLUMN()+(-2), 1))*INDIRECT(ADDRESS(ROW()+(0), COLUMN()+(-1), 1)), 2)</f>
        <v>0.03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19.48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0.012</v>
      </c>
      <c r="G22" s="14">
        <v>4</v>
      </c>
      <c r="H22" s="14">
        <f ca="1">ROUND(INDIRECT(ADDRESS(ROW()+(0), COLUMN()+(-2), 1))*INDIRECT(ADDRESS(ROW()+(0), COLUMN()+(-1), 1)), 2)</f>
        <v>0.05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0.05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0.578</v>
      </c>
      <c r="G25" s="12">
        <v>17.17</v>
      </c>
      <c r="H25" s="12">
        <f ca="1">ROUND(INDIRECT(ADDRESS(ROW()+(0), COLUMN()+(-2), 1))*INDIRECT(ADDRESS(ROW()+(0), COLUMN()+(-1), 1)), 2)</f>
        <v>9.92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0.486</v>
      </c>
      <c r="G26" s="14">
        <v>10.59</v>
      </c>
      <c r="H26" s="14">
        <f ca="1">ROUND(INDIRECT(ADDRESS(ROW()+(0), COLUMN()+(-2), 1))*INDIRECT(ADDRESS(ROW()+(0), COLUMN()+(-1), 1)), 2)</f>
        <v>5.15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15.07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3</v>
      </c>
      <c r="G29" s="14">
        <f ca="1">ROUND(SUM(INDIRECT(ADDRESS(ROW()+(-2), COLUMN()+(1), 1)),INDIRECT(ADDRESS(ROW()+(-6), COLUMN()+(1), 1)),INDIRECT(ADDRESS(ROW()+(-9), COLUMN()+(1), 1))), 2)</f>
        <v>34.6</v>
      </c>
      <c r="H29" s="14">
        <f ca="1">ROUND(INDIRECT(ADDRESS(ROW()+(0), COLUMN()+(-2), 1))*INDIRECT(ADDRESS(ROW()+(0), COLUMN()+(-1), 1))/100, 2)</f>
        <v>1.04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35.64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