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<sst xmlns="http://schemas.openxmlformats.org/spreadsheetml/2006/main" count="32" uniqueCount="32">
  <si>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</si>
  <si>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FAA005</t>
  </si>
  <si>
    <t xml:space="preserve">m²</t>
  </si>
  <si>
    <t xml:space="preserve">Revestimiento exterior de fachada ventilada, de placas laminadas compactas de alta presión (HPL).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</si>
  <si>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de 1400x600x6 mm, acabado mate, color a elegir, con el precio incrementado el 5% en concepto de piezas especiales para la resolución de puntos singulares; colocación mediante el sistema de fijación vista con remaches ciegos, sobre subestructura soporte de aleación de aluminio EN AW-6060 T5. Incluso remaches ciegos, de aluminio o de acero inoxidable A2 o A4, para la fijación del revestimiento a la subestructura soporte; tirafondos de acero inoxidable A2 y tacos de nylon para la fijación de los perfiles de la subestructura a la hoja principal de mampostería, y anclajes mecánicos de expansión, de acero inoxidable A2 para la fijación de los perfiles a la losa.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</si>
  <si>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</si>
  <si>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</si>
  <si>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</si>
  <si>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</si>
  <si>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</si>
  <si>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</si>
  <si>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</si>
  <si>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mt12prg010ihab</t>
  </si>
  <si>
    <t xml:space="preserve">m²</t>
  </si>
  <si>
    <t xml:space="preserve">Placa laminada compacta de alta presión (HPL), de 1400x600x6 mm, acabado mate, color a elegir, Euroclase B-s2, d0 de reacción al fuego, a base de resinas termoendurecibles que no contienen urea-formaldehído,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de ISO 105-A02; con el precio incrementado el 5% en concepto de piezas especiales para la resolución de puntos singulares.</t>
  </si>
  <si>
    <t xml:space="preserve">mt12prg020p</t>
  </si>
  <si>
    <t xml:space="preserve">m²</t>
  </si>
  <si>
    <t xml:space="preserve">Subestructura soporte, para la sustentación del revestimiento exterior de placas laminadas compactas de alta presión (HPL), mediante el sistema de fijación vista con remaches ciegos, formada por: perfiles verticales en T de 110x52x2 mm y en L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soporte; tirafondos de acero inoxidable A2 y tacos de nylon para la fijación de los perfiles de la subestructura a la hoja principal de mampostería,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</si>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</sst>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73.16</v>
      </c>
      <c r="G10" s="12">
        <f ca="1">ROUND(INDIRECT(ADDRESS(ROW()+(0), COLUMN()+(-2), 1))*INDIRECT(ADDRESS(ROW()+(0), COLUMN()+(-1), 1)), 2)</f>
        <v>73.16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46.9</v>
      </c>
      <c r="G11" s="14">
        <f ca="1">ROUND(INDIRECT(ADDRESS(ROW()+(0), COLUMN()+(-2), 1))*INDIRECT(ADDRESS(ROW()+(0), COLUMN()+(-1), 1)), 2)</f>
        <v>46.9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0.985</v>
      </c>
      <c r="F14" s="12">
        <v>17.64</v>
      </c>
      <c r="G14" s="12">
        <f ca="1">ROUND(INDIRECT(ADDRESS(ROW()+(0), COLUMN()+(-2), 1))*INDIRECT(ADDRESS(ROW()+(0), COLUMN()+(-1), 1)), 2)</f>
        <v>17.38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0.985</v>
      </c>
      <c r="F15" s="14">
        <v>11.01</v>
      </c>
      <c r="G15" s="14">
        <f ca="1">ROUND(INDIRECT(ADDRESS(ROW()+(0), COLUMN()+(-2), 1))*INDIRECT(ADDRESS(ROW()+(0), COLUMN()+(-1), 1)), 2)</f>
        <v>10.84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148.28</v>
      </c>
      <c r="G18" s="14">
        <f ca="1">ROUND(INDIRECT(ADDRESS(ROW()+(0), COLUMN()+(-2), 1))*INDIRECT(ADDRESS(ROW()+(0), COLUMN()+(-1), 1))/100, 2)</f>
        <v>4.45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152.73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