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<sst xmlns="http://schemas.openxmlformats.org/spreadsheetml/2006/main" count="62" uniqueCount="62">
  <si>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</si>
  <si>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</si>
  <si>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</si>
  <si>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bovedilla cerámica.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</si>
  <si>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Grado 60 (fy=4200 kg/cm²)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electrosoldada tipo 6x6 10/10 de acero Grado 70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concreto liviano HLE-25/B/10/IIa, densidad entre 1200 y 1500 kg/m³, (cantidad mínima de cemento 275 kg/m³), premezclado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</si>
  <si>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</si>
  <si>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</si>
  <si>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</si>
  <si>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</si>
  <si>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</si>
  <si>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</si>
  <si>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</si>
  <si>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</si>
  <si>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</si>
  <si>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</si>
  <si>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</si>
  <si>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</si>
  <si>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</si>
  <si>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</si>
  <si>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</si>
  <si>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</si>
  <si>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</si>
  <si>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Bovedilla cerámica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</si>
  <si>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</si>
  <si>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</si>
  <si>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</si>
  <si>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</si>
  <si>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</si>
  <si>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 electrosoldada.</t>
  </si>
  <si>
    <t xml:space="preserve">mt07aco110c</t>
  </si>
  <si>
    <t xml:space="preserve">kg</t>
  </si>
  <si>
    <t xml:space="preserve">Acero en varillas corrugadas, Grado 60 (fy=4200 kg/cm²), diámetros varios, según ASTM A 615.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</si>
  <si>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</si>
  <si>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</si>
  <si>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</si>
  <si>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mt10hes050gbg</t>
  </si>
  <si>
    <t xml:space="preserve">m³</t>
  </si>
  <si>
    <t xml:space="preserve">Concreto liviano estructural HLE-25/B/10/IIa, de entre 1200 y 1500 kg/m³ de densidad, cantidad mínima de cemento 275 kg/m³, premezclado.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</si>
  <si>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</si>
  <si>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</si>
  <si>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</si>
  <si>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</si>
  <si>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</si>
  <si>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</si>
  <si>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mo042</t>
  </si>
  <si>
    <t xml:space="preserve">h</t>
  </si>
  <si>
    <t xml:space="preserve">Albañil reforzador.</t>
  </si>
  <si>
    <t xml:space="preserve">mo089</t>
  </si>
  <si>
    <t xml:space="preserve">h</t>
  </si>
  <si>
    <t xml:space="preserve">Principiante de albañil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</si>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</sst>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10" customWidth="1"/>
    <col min="4" max="4" width="21.57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12.230000</v>
      </c>
      <c r="J8" s="16"/>
      <c r="K8" s="16">
        <f ca="1">ROUND(INDIRECT(ADDRESS(ROW()+(0), COLUMN()+(-4), 1))*INDIRECT(ADDRESS(ROW()+(0), COLUMN()+(-2), 1)), 2)</f>
        <v>0.490000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1.720000</v>
      </c>
      <c r="J9" s="20"/>
      <c r="K9" s="20">
        <f ca="1">ROUND(INDIRECT(ADDRESS(ROW()+(0), COLUMN()+(-4), 1))*INDIRECT(ADDRESS(ROW()+(0), COLUMN()+(-2), 1)), 2)</f>
        <v>0.080000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17.740000</v>
      </c>
      <c r="J10" s="20"/>
      <c r="K10" s="20">
        <f ca="1">ROUND(INDIRECT(ADDRESS(ROW()+(0), COLUMN()+(-4), 1))*INDIRECT(ADDRESS(ROW()+(0), COLUMN()+(-2), 1)), 2)</f>
        <v>0.230000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2.520000</v>
      </c>
      <c r="J11" s="20"/>
      <c r="K11" s="20">
        <f ca="1">ROUND(INDIRECT(ADDRESS(ROW()+(0), COLUMN()+(-4), 1))*INDIRECT(ADDRESS(ROW()+(0), COLUMN()+(-2), 1)), 2)</f>
        <v>12.100000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549.640000</v>
      </c>
      <c r="J12" s="20"/>
      <c r="K12" s="20">
        <f ca="1">ROUND(INDIRECT(ADDRESS(ROW()+(0), COLUMN()+(-4), 1))*INDIRECT(ADDRESS(ROW()+(0), COLUMN()+(-2), 1)), 2)</f>
        <v>34.630000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0.100000</v>
      </c>
      <c r="J13" s="20"/>
      <c r="K13" s="20">
        <f ca="1">ROUND(INDIRECT(ADDRESS(ROW()+(0), COLUMN()+(-4), 1))*INDIRECT(ADDRESS(ROW()+(0), COLUMN()+(-2), 1)), 2)</f>
        <v>0.200000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0.900000</v>
      </c>
      <c r="J14" s="20"/>
      <c r="K14" s="20">
        <f ca="1">ROUND(INDIRECT(ADDRESS(ROW()+(0), COLUMN()+(-4), 1))*INDIRECT(ADDRESS(ROW()+(0), COLUMN()+(-2), 1)), 2)</f>
        <v>0.990000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1.120000</v>
      </c>
      <c r="J15" s="20"/>
      <c r="K15" s="20">
        <f ca="1">ROUND(INDIRECT(ADDRESS(ROW()+(0), COLUMN()+(-4), 1))*INDIRECT(ADDRESS(ROW()+(0), COLUMN()+(-2), 1)), 2)</f>
        <v>1.230000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147.970000</v>
      </c>
      <c r="J16" s="20"/>
      <c r="K16" s="20">
        <f ca="1">ROUND(INDIRECT(ADDRESS(ROW()+(0), COLUMN()+(-4), 1))*INDIRECT(ADDRESS(ROW()+(0), COLUMN()+(-2), 1)), 2)</f>
        <v>21.010000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0.499000</v>
      </c>
      <c r="H17" s="19"/>
      <c r="I17" s="20">
        <v>8.070000</v>
      </c>
      <c r="J17" s="20"/>
      <c r="K17" s="20">
        <f ca="1">ROUND(INDIRECT(ADDRESS(ROW()+(0), COLUMN()+(-4), 1))*INDIRECT(ADDRESS(ROW()+(0), COLUMN()+(-2), 1)), 2)</f>
        <v>4.030000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0.499000</v>
      </c>
      <c r="H18" s="19"/>
      <c r="I18" s="20">
        <v>5.100000</v>
      </c>
      <c r="J18" s="20"/>
      <c r="K18" s="20">
        <f ca="1">ROUND(INDIRECT(ADDRESS(ROW()+(0), COLUMN()+(-4), 1))*INDIRECT(ADDRESS(ROW()+(0), COLUMN()+(-2), 1)), 2)</f>
        <v>2.540000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1.247000</v>
      </c>
      <c r="H19" s="19"/>
      <c r="I19" s="20">
        <v>8.070000</v>
      </c>
      <c r="J19" s="20"/>
      <c r="K19" s="20">
        <f ca="1">ROUND(INDIRECT(ADDRESS(ROW()+(0), COLUMN()+(-4), 1))*INDIRECT(ADDRESS(ROW()+(0), COLUMN()+(-2), 1)), 2)</f>
        <v>10.060000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1.247000</v>
      </c>
      <c r="H20" s="19"/>
      <c r="I20" s="20">
        <v>5.100000</v>
      </c>
      <c r="J20" s="20"/>
      <c r="K20" s="20">
        <f ca="1">ROUND(INDIRECT(ADDRESS(ROW()+(0), COLUMN()+(-4), 1))*INDIRECT(ADDRESS(ROW()+(0), COLUMN()+(-2), 1)), 2)</f>
        <v>6.360000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0.190000</v>
      </c>
      <c r="H21" s="19"/>
      <c r="I21" s="20">
        <v>4.660000</v>
      </c>
      <c r="J21" s="20"/>
      <c r="K21" s="20">
        <f ca="1">ROUND(INDIRECT(ADDRESS(ROW()+(0), COLUMN()+(-4), 1))*INDIRECT(ADDRESS(ROW()+(0), COLUMN()+(-2), 1)), 2)</f>
        <v>0.890000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0.190000</v>
      </c>
      <c r="H22" s="23"/>
      <c r="I22" s="24">
        <v>4.760000</v>
      </c>
      <c r="J22" s="24"/>
      <c r="K22" s="24">
        <f ca="1">ROUND(INDIRECT(ADDRESS(ROW()+(0), COLUMN()+(-4), 1))*INDIRECT(ADDRESS(ROW()+(0), COLUMN()+(-2), 1)), 2)</f>
        <v>0.900000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95.740000</v>
      </c>
      <c r="J23" s="16"/>
      <c r="K23" s="16">
        <f ca="1">ROUND(INDIRECT(ADDRESS(ROW()+(0), COLUMN()+(-4), 1))*INDIRECT(ADDRESS(ROW()+(0), COLUMN()+(-2), 1))/100, 2)</f>
        <v>1.910000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97.650000</v>
      </c>
      <c r="J24" s="24"/>
      <c r="K24" s="24">
        <f ca="1">ROUND(INDIRECT(ADDRESS(ROW()+(0), COLUMN()+(-4), 1))*INDIRECT(ADDRESS(ROW()+(0), COLUMN()+(-2), 1))/100, 2)</f>
        <v>2.930000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100.580000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