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<sst xmlns="http://schemas.openxmlformats.org/spreadsheetml/2006/main" count="26" uniqueCount="26">
  <si>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</si>
  <si>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EHY051</t>
  </si>
  <si>
    <t xml:space="preserve">m²</t>
  </si>
  <si>
    <t xml:space="preserve">Protección del concreto o mortero, frente a la humedad.</t>
  </si>
  <si>
    <r>
      <rPr>
        <sz val="8.25"/>
        <color rgb="FF000000"/>
        <rFont val="Arial"/>
        <family val="2"/>
      </rPr>
      <t xml:space="preserve">Aplicación manual de impregnación acuosa, incolora, hidrófuga, con propiedades tixotrópicas a base de alcoxisilano de alquilo, sin disolventes, con una profundidad media de penetración de 2 a 3 mm, sobre superficie de concreto o mortero, para la obtención de una capa protectora frente a la humedad, la intemperie y las heladas, aplicada con brocha o rodillo en 1 capa, con 0,2 l/m² de consumo medio por capa.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</si>
  <si>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</si>
  <si>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</si>
  <si>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</si>
  <si>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</si>
  <si>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</si>
  <si>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</si>
  <si>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</si>
  <si>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mt09reh190a</t>
  </si>
  <si>
    <t xml:space="preserve">l</t>
  </si>
  <si>
    <t xml:space="preserve">Impregnación acuosa, incolora, hidrófuga, con propiedades tixotrópicas a base de alcoxisilano de alquilo, sin disolventes, con una profundidad media de penetración de 2 a 3 mm, con resistencia a los rayos UV y a los álcalis, permeable al vapor de agua, repelente del agua y la suciedad, con efecto preventivo de las eflorescencias y con efecto antimoho.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</si>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</sst>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0.200000</v>
      </c>
      <c r="G10" s="14">
        <v>6.950000</v>
      </c>
      <c r="H10" s="14">
        <f ca="1">ROUND(INDIRECT(ADDRESS(ROW()+(0), COLUMN()+(-2), 1))*INDIRECT(ADDRESS(ROW()+(0), COLUMN()+(-1), 1)), 2)</f>
        <v>1.390000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1.390000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0.377000</v>
      </c>
      <c r="G13" s="14">
        <v>12.930000</v>
      </c>
      <c r="H13" s="14">
        <f ca="1">ROUND(INDIRECT(ADDRESS(ROW()+(0), COLUMN()+(-2), 1))*INDIRECT(ADDRESS(ROW()+(0), COLUMN()+(-1), 1)), 2)</f>
        <v>4.870000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4.870000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2.000000</v>
      </c>
      <c r="G16" s="14">
        <f ca="1">ROUND(SUM(INDIRECT(ADDRESS(ROW()+(-2), COLUMN()+(1), 1)),INDIRECT(ADDRESS(ROW()+(-5), COLUMN()+(1), 1))), 2)</f>
        <v>6.260000</v>
      </c>
      <c r="H16" s="14">
        <f ca="1">ROUND(INDIRECT(ADDRESS(ROW()+(0), COLUMN()+(-2), 1))*INDIRECT(ADDRESS(ROW()+(0), COLUMN()+(-1), 1))/100, 2)</f>
        <v>0.130000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6.390000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