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<sst xmlns="http://schemas.openxmlformats.org/spreadsheetml/2006/main" count="81" uniqueCount="81">
  <si>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</si>
  <si>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EHS010</t>
  </si>
  <si>
    <t xml:space="preserve">m³</t>
  </si>
  <si>
    <t xml:space="preserve">Columna rectangular o cuadrada de concreto armado.</t>
  </si>
  <si>
    <r>
      <rPr>
        <sz val="8.25"/>
        <color rgb="FF000000"/>
        <rFont val="Arial"/>
        <family val="2"/>
      </rPr>
      <t xml:space="preserve">Columna de sección rectangular o cuadrada de concreto armado, de 30x30 cm de sección media, realizada con concreto f'c=210 kg/cm² (3000 psi), clase de exposición F0 S0 P0 C0, tamaño máximo del agregado 25 mm (1" ASTM Nº 57), consistencia blanda, preparado en obra, y vaciado con medios manuales, y acero Grado 60 (fy=4200 kg/cm²), con una cuantía aproximada de 120 kg/m³; construcción y desmontaje de sistema de cimbra, con acabado para revestir, en planta de hasta 3 m de altura libre, formado por: superficie de la cimbra de láminas metálicas, amortizables en 50 usos y estructura soporte vertical de puntales metálicos, amortizables en 150 usos. Incluso berenjenos, alambre de atar, separadores y líquido desmoldante para evitar la adherencia del concreto a la cimbra.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</si>
  <si>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</si>
  <si>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</si>
  <si>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</si>
  <si>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</si>
  <si>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</si>
  <si>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</si>
  <si>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</si>
  <si>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</si>
  <si>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</si>
  <si>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</si>
  <si>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</si>
  <si>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</si>
  <si>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</si>
  <si>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</si>
  <si>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</si>
  <si>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</si>
  <si>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</si>
  <si>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</si>
  <si>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Lámina metálica de 50x50 cm, para cimbra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</si>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</sst>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51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0.11</v>
      </c>
      <c r="H10" s="12">
        <f ca="1">ROUND(INDIRECT(ADDRESS(ROW()+(0), COLUMN()+(-2), 1))*INDIRECT(ADDRESS(ROW()+(0), COLUMN()+(-1), 1)), 2)</f>
        <v>1.32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0.92</v>
      </c>
      <c r="H11" s="12">
        <f ca="1">ROUND(INDIRECT(ADDRESS(ROW()+(0), COLUMN()+(-2), 1))*INDIRECT(ADDRESS(ROW()+(0), COLUMN()+(-1), 1)), 2)</f>
        <v>115.92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2.04</v>
      </c>
      <c r="H12" s="12">
        <f ca="1">ROUND(INDIRECT(ADDRESS(ROW()+(0), COLUMN()+(-2), 1))*INDIRECT(ADDRESS(ROW()+(0), COLUMN()+(-1), 1)), 2)</f>
        <v>1.71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65.29</v>
      </c>
      <c r="H13" s="12">
        <f ca="1">ROUND(INDIRECT(ADDRESS(ROW()+(0), COLUMN()+(-2), 1))*INDIRECT(ADDRESS(ROW()+(0), COLUMN()+(-1), 1)), 2)</f>
        <v>20.89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26.19</v>
      </c>
      <c r="H14" s="12">
        <f ca="1">ROUND(INDIRECT(ADDRESS(ROW()+(0), COLUMN()+(-2), 1))*INDIRECT(ADDRESS(ROW()+(0), COLUMN()+(-1), 1)), 2)</f>
        <v>2.59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0.75</v>
      </c>
      <c r="H15" s="12">
        <f ca="1">ROUND(INDIRECT(ADDRESS(ROW()+(0), COLUMN()+(-2), 1))*INDIRECT(ADDRESS(ROW()+(0), COLUMN()+(-1), 1)), 2)</f>
        <v>13.35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2.45</v>
      </c>
      <c r="H16" s="12">
        <f ca="1">ROUND(INDIRECT(ADDRESS(ROW()+(0), COLUMN()+(-2), 1))*INDIRECT(ADDRESS(ROW()+(0), COLUMN()+(-1), 1)), 2)</f>
        <v>0.98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0.221</v>
      </c>
      <c r="G17" s="12">
        <v>2.04</v>
      </c>
      <c r="H17" s="12">
        <f ca="1">ROUND(INDIRECT(ADDRESS(ROW()+(0), COLUMN()+(-2), 1))*INDIRECT(ADDRESS(ROW()+(0), COLUMN()+(-1), 1)), 2)</f>
        <v>0.45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0.588</v>
      </c>
      <c r="G18" s="12">
        <v>20.27</v>
      </c>
      <c r="H18" s="12">
        <f ca="1">ROUND(INDIRECT(ADDRESS(ROW()+(0), COLUMN()+(-2), 1))*INDIRECT(ADDRESS(ROW()+(0), COLUMN()+(-1), 1)), 2)</f>
        <v>11.92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0.882</v>
      </c>
      <c r="G19" s="12">
        <v>26.3</v>
      </c>
      <c r="H19" s="12">
        <f ca="1">ROUND(INDIRECT(ADDRESS(ROW()+(0), COLUMN()+(-2), 1))*INDIRECT(ADDRESS(ROW()+(0), COLUMN()+(-1), 1)), 2)</f>
        <v>23.2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367.5</v>
      </c>
      <c r="G20" s="14">
        <v>0.2</v>
      </c>
      <c r="H20" s="14">
        <f ca="1">ROUND(INDIRECT(ADDRESS(ROW()+(0), COLUMN()+(-2), 1))*INDIRECT(ADDRESS(ROW()+(0), COLUMN()+(-1), 1)), 2)</f>
        <v>73.5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265.83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0.73</v>
      </c>
      <c r="G23" s="14">
        <v>4.1</v>
      </c>
      <c r="H23" s="14">
        <f ca="1">ROUND(INDIRECT(ADDRESS(ROW()+(0), COLUMN()+(-2), 1))*INDIRECT(ADDRESS(ROW()+(0), COLUMN()+(-1), 1)), 2)</f>
        <v>2.99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2.99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5.976</v>
      </c>
      <c r="G26" s="12">
        <v>18.57</v>
      </c>
      <c r="H26" s="12">
        <f ca="1">ROUND(INDIRECT(ADDRESS(ROW()+(0), COLUMN()+(-2), 1))*INDIRECT(ADDRESS(ROW()+(0), COLUMN()+(-1), 1)), 2)</f>
        <v>110.97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6.829</v>
      </c>
      <c r="G27" s="12">
        <v>11.9</v>
      </c>
      <c r="H27" s="12">
        <f ca="1">ROUND(INDIRECT(ADDRESS(ROW()+(0), COLUMN()+(-2), 1))*INDIRECT(ADDRESS(ROW()+(0), COLUMN()+(-1), 1)), 2)</f>
        <v>81.27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1.085</v>
      </c>
      <c r="G28" s="12">
        <v>18.57</v>
      </c>
      <c r="H28" s="12">
        <f ca="1">ROUND(INDIRECT(ADDRESS(ROW()+(0), COLUMN()+(-2), 1))*INDIRECT(ADDRESS(ROW()+(0), COLUMN()+(-1), 1)), 2)</f>
        <v>20.15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1.205</v>
      </c>
      <c r="G29" s="12">
        <v>11.9</v>
      </c>
      <c r="H29" s="12">
        <f ca="1">ROUND(INDIRECT(ADDRESS(ROW()+(0), COLUMN()+(-2), 1))*INDIRECT(ADDRESS(ROW()+(0), COLUMN()+(-1), 1)), 2)</f>
        <v>14.34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1.318</v>
      </c>
      <c r="G30" s="12">
        <v>11.01</v>
      </c>
      <c r="H30" s="12">
        <f ca="1">ROUND(INDIRECT(ADDRESS(ROW()+(0), COLUMN()+(-2), 1))*INDIRECT(ADDRESS(ROW()+(0), COLUMN()+(-1), 1)), 2)</f>
        <v>14.51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1.381</v>
      </c>
      <c r="G31" s="12">
        <v>11.19</v>
      </c>
      <c r="H31" s="12">
        <f ca="1">ROUND(INDIRECT(ADDRESS(ROW()+(0), COLUMN()+(-2), 1))*INDIRECT(ADDRESS(ROW()+(0), COLUMN()+(-1), 1)), 2)</f>
        <v>15.45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0.452</v>
      </c>
      <c r="G32" s="12">
        <v>18.57</v>
      </c>
      <c r="H32" s="12">
        <f ca="1">ROUND(INDIRECT(ADDRESS(ROW()+(0), COLUMN()+(-2), 1))*INDIRECT(ADDRESS(ROW()+(0), COLUMN()+(-1), 1)), 2)</f>
        <v>8.39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1.82</v>
      </c>
      <c r="G33" s="14">
        <v>11.9</v>
      </c>
      <c r="H33" s="14">
        <f ca="1">ROUND(INDIRECT(ADDRESS(ROW()+(0), COLUMN()+(-2), 1))*INDIRECT(ADDRESS(ROW()+(0), COLUMN()+(-1), 1)), 2)</f>
        <v>21.66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286.74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1)),INDIRECT(ADDRESS(ROW()+(-12), COLUMN()+(1), 1)),INDIRECT(ADDRESS(ROW()+(-15), COLUMN()+(1), 1))), 2)</f>
        <v>555.56</v>
      </c>
      <c r="H36" s="14">
        <f ca="1">ROUND(INDIRECT(ADDRESS(ROW()+(0), COLUMN()+(-2), 1))*INDIRECT(ADDRESS(ROW()+(0), COLUMN()+(-1), 1))/100, 2)</f>
        <v>11.11</v>
      </c>
    </row>
    <row r="37" spans="1:8" ht="13.50" thickBot="1" customHeight="1">
      <c r="A37" s="8"/>
      <c r="B37" s="8"/>
      <c r="C37" s="8"/>
      <c r="D37" s="8"/>
      <c r="E37" s="8"/>
      <c r="F37" s="21" t="s">
        <v>80</v>
      </c>
      <c r="G37" s="21"/>
      <c r="H37" s="22">
        <f ca="1">ROUND(SUM(INDIRECT(ADDRESS(ROW()+(-1), COLUMN()+(0), 1)),INDIRECT(ADDRESS(ROW()+(-3), COLUMN()+(0), 1)),INDIRECT(ADDRESS(ROW()+(-13), COLUMN()+(0), 1)),INDIRECT(ADDRESS(ROW()+(-16), COLUMN()+(0), 1))), 2)</f>
        <v>566.67</v>
      </c>
    </row>
  </sheetData>
  <mergeCells count="7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B37"/>
    <mergeCell ref="C37:D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