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<sst xmlns="http://schemas.openxmlformats.org/spreadsheetml/2006/main" count="33" uniqueCount="33">
  <si>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</si>
  <si>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EHK040</t>
  </si>
  <si>
    <t xml:space="preserve">m²</t>
  </si>
  <si>
    <t xml:space="preserve">Preparación de la superficie de las armaduras en elementos de concreto armado.</t>
  </si>
  <si>
    <r>
      <rPr>
        <sz val="8.25"/>
        <color rgb="FF000000"/>
        <rFont val="Arial"/>
        <family val="2"/>
      </rPr>
      <t xml:space="preserve">Preparación de la superficie de las armaduras, para la posterior aplicación de productos reparadores y protectores, eliminando la suciedad superficial, la herrumbre y toda sustancia que pueda disminuir la adherencia entre las armaduras y el material de reparación a aplicar, hasta alcanzar un grado de preparación Sa 2 ½ según ISO 8501-1, mediante proyección en seco de chorro de partículas de material abrasivo formado por partículas de silicato de aluminio, y carga manual de los restos generados sobre camión o contenedor. El precio incluye el desplazamiento, montaje y desmontaje en obra del equipo de proyección.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</si>
  <si>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</si>
  <si>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</si>
  <si>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</si>
  <si>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</si>
  <si>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</si>
  <si>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</si>
  <si>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</si>
  <si>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mt08lim050</t>
  </si>
  <si>
    <t xml:space="preserve">l</t>
  </si>
  <si>
    <t xml:space="preserve">Disolvente de tricloroetileno, para aceites, grasas y resinas.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</si>
  <si>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</si>
  <si>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</si>
  <si>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</si>
  <si>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Subtotal materiales:</t>
  </si>
  <si>
    <t xml:space="preserve">Equipo y maquinaria</t>
  </si>
  <si>
    <t xml:space="preserve">mq08lch010</t>
  </si>
  <si>
    <t xml:space="preserve">h</t>
  </si>
  <si>
    <t xml:space="preserve">Equipo de chorro de arena a presión.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</si>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</sst>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72" customWidth="1"/>
    <col min="4" max="4" width="4.93" customWidth="1"/>
    <col min="5" max="5" width="71.74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13.13</v>
      </c>
      <c r="H10" s="12">
        <f ca="1">ROUND(INDIRECT(ADDRESS(ROW()+(0), COLUMN()+(-2), 1))*INDIRECT(ADDRESS(ROW()+(0), COLUMN()+(-1), 1)), 2)</f>
        <v>1.31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3.5</v>
      </c>
      <c r="G11" s="14">
        <v>0.34</v>
      </c>
      <c r="H11" s="14">
        <f ca="1">ROUND(INDIRECT(ADDRESS(ROW()+(0), COLUMN()+(-2), 1))*INDIRECT(ADDRESS(ROW()+(0), COLUMN()+(-1), 1)), 2)</f>
        <v>1.19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0.116</v>
      </c>
      <c r="G14" s="14">
        <v>3.8</v>
      </c>
      <c r="H14" s="14">
        <f ca="1">ROUND(INDIRECT(ADDRESS(ROW()+(0), COLUMN()+(-2), 1))*INDIRECT(ADDRESS(ROW()+(0), COLUMN()+(-1), 1)), 2)</f>
        <v>0.44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3">
        <v>0.314</v>
      </c>
      <c r="G17" s="14">
        <v>11.19</v>
      </c>
      <c r="H17" s="14">
        <f ca="1">ROUND(INDIRECT(ADDRESS(ROW()+(0), COLUMN()+(-2), 1))*INDIRECT(ADDRESS(ROW()+(0), COLUMN()+(-1), 1)), 2)</f>
        <v>3.51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1))), 2)</f>
        <v>3.51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3">
        <v>2</v>
      </c>
      <c r="G20" s="14">
        <f ca="1">ROUND(SUM(INDIRECT(ADDRESS(ROW()+(-2), COLUMN()+(1), 1)),INDIRECT(ADDRESS(ROW()+(-5), COLUMN()+(1), 1)),INDIRECT(ADDRESS(ROW()+(-8), COLUMN()+(1), 1))), 2)</f>
        <v>6.45</v>
      </c>
      <c r="H20" s="14">
        <f ca="1">ROUND(INDIRECT(ADDRESS(ROW()+(0), COLUMN()+(-2), 1))*INDIRECT(ADDRESS(ROW()+(0), COLUMN()+(-1), 1))/100, 2)</f>
        <v>0.13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1)),INDIRECT(ADDRESS(ROW()+(-6), COLUMN()+(0), 1)),INDIRECT(ADDRESS(ROW()+(-9), COLUMN()+(0), 1))), 2)</f>
        <v>6.58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