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<sst xmlns="http://schemas.openxmlformats.org/spreadsheetml/2006/main" count="47" uniqueCount="47">
  <si>
    <t xml:space="preserve"/>
  </si>
  <si>
    <t xml:space="preserve">EFA020</t>
  </si>
  <si>
    <t xml:space="preserve">m³</t>
  </si>
  <si>
    <t xml:space="preserve">Viga de arranque de concreto ciclópeo para muro de mampostería.</t>
  </si>
  <si>
    <r>
      <rPr>
        <sz val="7.80"/>
        <color rgb="FF000000"/>
        <rFont val="Arial"/>
        <family val="2"/>
      </rPr>
      <t xml:space="preserve">Viga de arranque de concreto ciclópeo sobre zapata corrida, realizada con </t>
    </r>
    <r>
      <rPr>
        <b/>
        <sz val="7.80"/>
        <color rgb="FF000000"/>
        <rFont val="Arial"/>
        <family val="2"/>
      </rPr>
      <t xml:space="preserve">concreto f'c=175 kg/cm² (2500 psi), clase de exposición F0 S0 P0 C0, tamaño máximo del agregado 25 mm (1" ASTM Nº 57), consistencia blanda, preparado en obra y vaciado con medios manuales</t>
    </r>
    <r>
      <rPr>
        <sz val="7.80"/>
        <color rgb="FF000000"/>
        <rFont val="Arial"/>
        <family val="2"/>
      </rPr>
      <t xml:space="preserve">, (60% de volumen) y piedra bola entre 80 y 150 mm de diámetro (40% de volumen), para el apoyo de muro de mampostería.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</si>
  <si>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</si>
  <si>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</si>
  <si>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</si>
  <si>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</si>
  <si>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</si>
  <si>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</si>
  <si>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mt08aaa010a</t>
  </si>
  <si>
    <t xml:space="preserve">m³</t>
  </si>
  <si>
    <t xml:space="preserve">Agua.</t>
  </si>
  <si>
    <t xml:space="preserve">mt01arg000h</t>
  </si>
  <si>
    <t xml:space="preserve">m³</t>
  </si>
  <si>
    <t xml:space="preserve">Arena cribada.</t>
  </si>
  <si>
    <t xml:space="preserve">mt01arg001hj</t>
  </si>
  <si>
    <t xml:space="preserve">m³</t>
  </si>
  <si>
    <t xml:space="preserve">Agregado grueso homogeneizado, de tamaño máximo 25 mm (1" ASTM Nº 57).</t>
  </si>
  <si>
    <t xml:space="preserve">mt08cem000h</t>
  </si>
  <si>
    <t xml:space="preserve">kg</t>
  </si>
  <si>
    <t xml:space="preserve">Cemento gris en sacos.</t>
  </si>
  <si>
    <t xml:space="preserve">mt01are040</t>
  </si>
  <si>
    <t xml:space="preserve">m³</t>
  </si>
  <si>
    <t xml:space="preserve">Piedra bola de 15 a 30 cm de diámetro.</t>
  </si>
  <si>
    <t xml:space="preserve">mq06hor010</t>
  </si>
  <si>
    <t xml:space="preserve">h</t>
  </si>
  <si>
    <t xml:space="preserve">Concretera.</t>
  </si>
  <si>
    <t xml:space="preserve">mo041</t>
  </si>
  <si>
    <t xml:space="preserve">h</t>
  </si>
  <si>
    <t xml:space="preserve">Albañil reforzador.</t>
  </si>
  <si>
    <t xml:space="preserve">mo087</t>
  </si>
  <si>
    <t xml:space="preserve">h</t>
  </si>
  <si>
    <t xml:space="preserve">Principiante de albañil reforzador.</t>
  </si>
  <si>
    <t xml:space="preserve">mo111</t>
  </si>
  <si>
    <t xml:space="preserve">h</t>
  </si>
  <si>
    <t xml:space="preserve">Peón de albañilería.</t>
  </si>
  <si>
    <t xml:space="preserve">mo110</t>
  </si>
  <si>
    <t xml:space="preserve">h</t>
  </si>
  <si>
    <t xml:space="preserve">Ayudante de albañilería.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</si>
  <si>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</si>
  <si>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</si>
  <si>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</si>
  <si>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</si>
  <si>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$ 2,32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</si>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</sst>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4.13" customWidth="1"/>
    <col min="2" max="2" width="3.79" customWidth="1"/>
    <col min="3" max="3" width="5.25" customWidth="1"/>
    <col min="4" max="4" width="21.42" customWidth="1"/>
    <col min="5" max="5" width="29.73" customWidth="1"/>
    <col min="6" max="6" width="9.91" customWidth="1"/>
    <col min="7" max="7" width="5.10" customWidth="1"/>
    <col min="8" max="8" width="3.06" customWidth="1"/>
    <col min="9" max="9" width="11.80" customWidth="1"/>
    <col min="10" max="10" width="1.75" customWidth="1"/>
    <col min="11" max="11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31.2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  <c r="K3" s="5"/>
    </row>
    <row r="4" spans="1:11" ht="40.8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8"/>
      <c r="K4" s="8"/>
    </row>
    <row r="7" spans="1:11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 t="s">
        <v>8</v>
      </c>
      <c r="H7" s="9"/>
      <c r="I7" s="9" t="s">
        <v>9</v>
      </c>
      <c r="J7" s="9"/>
      <c r="K7" s="9" t="s">
        <v>10</v>
      </c>
    </row>
    <row r="8" spans="1:11" ht="12.0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4">
        <v>0.135000</v>
      </c>
      <c r="H8" s="14"/>
      <c r="I8" s="16">
        <v>2.060000</v>
      </c>
      <c r="J8" s="16"/>
      <c r="K8" s="16">
        <f ca="1">ROUND(INDIRECT(ADDRESS(ROW()+(0), COLUMN()+(-4), 1))*INDIRECT(ADDRESS(ROW()+(0), COLUMN()+(-2), 1)), 2)</f>
        <v>0.280000</v>
      </c>
    </row>
    <row r="9" spans="1:11" ht="12.0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9">
        <v>0.317000</v>
      </c>
      <c r="H9" s="19"/>
      <c r="I9" s="20">
        <v>19.620000</v>
      </c>
      <c r="J9" s="20"/>
      <c r="K9" s="20">
        <f ca="1">ROUND(INDIRECT(ADDRESS(ROW()+(0), COLUMN()+(-4), 1))*INDIRECT(ADDRESS(ROW()+(0), COLUMN()+(-2), 1)), 2)</f>
        <v>6.220000</v>
      </c>
    </row>
    <row r="10" spans="1:11" ht="21.6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7"/>
      <c r="G10" s="19">
        <v>0.561000</v>
      </c>
      <c r="H10" s="19"/>
      <c r="I10" s="20">
        <v>25.450000</v>
      </c>
      <c r="J10" s="20"/>
      <c r="K10" s="20">
        <f ca="1">ROUND(INDIRECT(ADDRESS(ROW()+(0), COLUMN()+(-4), 1))*INDIRECT(ADDRESS(ROW()+(0), COLUMN()+(-2), 1)), 2)</f>
        <v>14.280000</v>
      </c>
    </row>
    <row r="11" spans="1:11" ht="12.00" thickBot="1" customHeight="1">
      <c r="A11" s="17" t="s">
        <v>20</v>
      </c>
      <c r="B11" s="18" t="s">
        <v>21</v>
      </c>
      <c r="C11" s="17" t="s">
        <v>22</v>
      </c>
      <c r="D11" s="17"/>
      <c r="E11" s="17"/>
      <c r="F11" s="17"/>
      <c r="G11" s="19">
        <v>198.000000</v>
      </c>
      <c r="H11" s="19"/>
      <c r="I11" s="20">
        <v>0.200000</v>
      </c>
      <c r="J11" s="20"/>
      <c r="K11" s="20">
        <f ca="1">ROUND(INDIRECT(ADDRESS(ROW()+(0), COLUMN()+(-4), 1))*INDIRECT(ADDRESS(ROW()+(0), COLUMN()+(-2), 1)), 2)</f>
        <v>39.600000</v>
      </c>
    </row>
    <row r="12" spans="1:11" ht="12.00" thickBot="1" customHeight="1">
      <c r="A12" s="17" t="s">
        <v>23</v>
      </c>
      <c r="B12" s="18" t="s">
        <v>24</v>
      </c>
      <c r="C12" s="17" t="s">
        <v>25</v>
      </c>
      <c r="D12" s="17"/>
      <c r="E12" s="17"/>
      <c r="F12" s="17"/>
      <c r="G12" s="19">
        <v>0.400000</v>
      </c>
      <c r="H12" s="19"/>
      <c r="I12" s="20">
        <v>25.110000</v>
      </c>
      <c r="J12" s="20"/>
      <c r="K12" s="20">
        <f ca="1">ROUND(INDIRECT(ADDRESS(ROW()+(0), COLUMN()+(-4), 1))*INDIRECT(ADDRESS(ROW()+(0), COLUMN()+(-2), 1)), 2)</f>
        <v>10.040000</v>
      </c>
    </row>
    <row r="13" spans="1:11" ht="12.00" thickBot="1" customHeight="1">
      <c r="A13" s="17" t="s">
        <v>26</v>
      </c>
      <c r="B13" s="18" t="s">
        <v>27</v>
      </c>
      <c r="C13" s="17" t="s">
        <v>28</v>
      </c>
      <c r="D13" s="17"/>
      <c r="E13" s="17"/>
      <c r="F13" s="17"/>
      <c r="G13" s="19">
        <v>0.452000</v>
      </c>
      <c r="H13" s="19"/>
      <c r="I13" s="20">
        <v>1.970000</v>
      </c>
      <c r="J13" s="20"/>
      <c r="K13" s="20">
        <f ca="1">ROUND(INDIRECT(ADDRESS(ROW()+(0), COLUMN()+(-4), 1))*INDIRECT(ADDRESS(ROW()+(0), COLUMN()+(-2), 1)), 2)</f>
        <v>0.890000</v>
      </c>
    </row>
    <row r="14" spans="1:11" ht="12.00" thickBot="1" customHeight="1">
      <c r="A14" s="17" t="s">
        <v>29</v>
      </c>
      <c r="B14" s="18" t="s">
        <v>30</v>
      </c>
      <c r="C14" s="17" t="s">
        <v>31</v>
      </c>
      <c r="D14" s="17"/>
      <c r="E14" s="17"/>
      <c r="F14" s="17"/>
      <c r="G14" s="19">
        <v>0.383000</v>
      </c>
      <c r="H14" s="19"/>
      <c r="I14" s="20">
        <v>13.420000</v>
      </c>
      <c r="J14" s="20"/>
      <c r="K14" s="20">
        <f ca="1">ROUND(INDIRECT(ADDRESS(ROW()+(0), COLUMN()+(-4), 1))*INDIRECT(ADDRESS(ROW()+(0), COLUMN()+(-2), 1)), 2)</f>
        <v>5.140000</v>
      </c>
    </row>
    <row r="15" spans="1:11" ht="12.00" thickBot="1" customHeight="1">
      <c r="A15" s="17" t="s">
        <v>32</v>
      </c>
      <c r="B15" s="18" t="s">
        <v>33</v>
      </c>
      <c r="C15" s="17" t="s">
        <v>34</v>
      </c>
      <c r="D15" s="17"/>
      <c r="E15" s="17"/>
      <c r="F15" s="17"/>
      <c r="G15" s="19">
        <v>0.383000</v>
      </c>
      <c r="H15" s="19"/>
      <c r="I15" s="20">
        <v>8.840000</v>
      </c>
      <c r="J15" s="20"/>
      <c r="K15" s="20">
        <f ca="1">ROUND(INDIRECT(ADDRESS(ROW()+(0), COLUMN()+(-4), 1))*INDIRECT(ADDRESS(ROW()+(0), COLUMN()+(-2), 1)), 2)</f>
        <v>3.390000</v>
      </c>
    </row>
    <row r="16" spans="1:11" ht="12.00" thickBot="1" customHeight="1">
      <c r="A16" s="17" t="s">
        <v>35</v>
      </c>
      <c r="B16" s="18" t="s">
        <v>36</v>
      </c>
      <c r="C16" s="17" t="s">
        <v>37</v>
      </c>
      <c r="D16" s="17"/>
      <c r="E16" s="17"/>
      <c r="F16" s="17"/>
      <c r="G16" s="19">
        <v>2.401000</v>
      </c>
      <c r="H16" s="19"/>
      <c r="I16" s="20">
        <v>8.080000</v>
      </c>
      <c r="J16" s="20"/>
      <c r="K16" s="20">
        <f ca="1">ROUND(INDIRECT(ADDRESS(ROW()+(0), COLUMN()+(-4), 1))*INDIRECT(ADDRESS(ROW()+(0), COLUMN()+(-2), 1)), 2)</f>
        <v>19.400000</v>
      </c>
    </row>
    <row r="17" spans="1:11" ht="12.00" thickBot="1" customHeight="1">
      <c r="A17" s="17" t="s">
        <v>38</v>
      </c>
      <c r="B17" s="21" t="s">
        <v>39</v>
      </c>
      <c r="C17" s="22" t="s">
        <v>40</v>
      </c>
      <c r="D17" s="22"/>
      <c r="E17" s="22"/>
      <c r="F17" s="22"/>
      <c r="G17" s="23">
        <v>1.369000</v>
      </c>
      <c r="H17" s="23"/>
      <c r="I17" s="24">
        <v>8.250000</v>
      </c>
      <c r="J17" s="24"/>
      <c r="K17" s="24">
        <f ca="1">ROUND(INDIRECT(ADDRESS(ROW()+(0), COLUMN()+(-4), 1))*INDIRECT(ADDRESS(ROW()+(0), COLUMN()+(-2), 1)), 2)</f>
        <v>11.290000</v>
      </c>
    </row>
    <row r="18" spans="1:11" ht="12.00" thickBot="1" customHeight="1">
      <c r="A18" s="17"/>
      <c r="B18" s="12" t="s">
        <v>41</v>
      </c>
      <c r="C18" s="10" t="s">
        <v>42</v>
      </c>
      <c r="D18" s="10"/>
      <c r="E18" s="10"/>
      <c r="F18" s="10"/>
      <c r="G18" s="14">
        <v>2.000000</v>
      </c>
      <c r="H18" s="14"/>
      <c r="I18" s="16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1)),INDIRECT(ADDRESS(ROW()+(-8), COLUMN()+(2), 1)),INDIRECT(ADDRESS(ROW()+(-9), COLUMN()+(2), 1)),INDIRECT(ADDRESS(ROW()+(-10), COLUMN()+(2), 1))), 2)</f>
        <v>110.530000</v>
      </c>
      <c r="J18" s="16"/>
      <c r="K18" s="16">
        <f ca="1">ROUND(INDIRECT(ADDRESS(ROW()+(0), COLUMN()+(-4), 1))*INDIRECT(ADDRESS(ROW()+(0), COLUMN()+(-2), 1))/100, 2)</f>
        <v>2.210000</v>
      </c>
    </row>
    <row r="19" spans="1:11" ht="12.00" thickBot="1" customHeight="1">
      <c r="A19" s="22"/>
      <c r="B19" s="21" t="s">
        <v>43</v>
      </c>
      <c r="C19" s="22" t="s">
        <v>44</v>
      </c>
      <c r="D19" s="22"/>
      <c r="E19" s="22"/>
      <c r="F19" s="22"/>
      <c r="G19" s="23">
        <v>3.000000</v>
      </c>
      <c r="H19" s="23"/>
      <c r="I19" s="24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1)),INDIRECT(ADDRESS(ROW()+(-8), COLUMN()+(2), 1)),INDIRECT(ADDRESS(ROW()+(-9), COLUMN()+(2), 1)),INDIRECT(ADDRESS(ROW()+(-10), COLUMN()+(2), 1)),INDIRECT(ADDRESS(ROW()+(-11), COLUMN()+(2), 1))), 2)</f>
        <v>112.740000</v>
      </c>
      <c r="J19" s="24"/>
      <c r="K19" s="24">
        <f ca="1">ROUND(INDIRECT(ADDRESS(ROW()+(0), COLUMN()+(-4), 1))*INDIRECT(ADDRESS(ROW()+(0), COLUMN()+(-2), 1))/100, 2)</f>
        <v>3.380000</v>
      </c>
    </row>
    <row r="20" spans="1:11" ht="12.00" thickBot="1" customHeight="1">
      <c r="A20" s="6" t="s">
        <v>45</v>
      </c>
      <c r="B20" s="7"/>
      <c r="C20" s="7"/>
      <c r="D20" s="7"/>
      <c r="E20" s="7"/>
      <c r="F20" s="7"/>
      <c r="G20" s="25"/>
      <c r="H20" s="25"/>
      <c r="I20" s="6" t="s">
        <v>46</v>
      </c>
      <c r="J20" s="6"/>
      <c r="K20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1))), 2)</f>
        <v>116.120000</v>
      </c>
    </row>
  </sheetData>
  <mergeCells count="48">
    <mergeCell ref="A1:K1"/>
    <mergeCell ref="A3:C3"/>
    <mergeCell ref="F3:G3"/>
    <mergeCell ref="H3:I3"/>
    <mergeCell ref="J3:K3"/>
    <mergeCell ref="A4:K4"/>
    <mergeCell ref="C7:F7"/>
    <mergeCell ref="G7:H7"/>
    <mergeCell ref="I7:J7"/>
    <mergeCell ref="C8:F8"/>
    <mergeCell ref="G8:H8"/>
    <mergeCell ref="I8:J8"/>
    <mergeCell ref="C9:F9"/>
    <mergeCell ref="G9:H9"/>
    <mergeCell ref="I9:J9"/>
    <mergeCell ref="C10:F10"/>
    <mergeCell ref="G10:H10"/>
    <mergeCell ref="I10:J10"/>
    <mergeCell ref="C11:F11"/>
    <mergeCell ref="G11:H11"/>
    <mergeCell ref="I11:J11"/>
    <mergeCell ref="C12:F12"/>
    <mergeCell ref="G12:H12"/>
    <mergeCell ref="I12:J12"/>
    <mergeCell ref="C13:F13"/>
    <mergeCell ref="G13:H13"/>
    <mergeCell ref="I13:J13"/>
    <mergeCell ref="C14:F14"/>
    <mergeCell ref="G14:H14"/>
    <mergeCell ref="I14:J14"/>
    <mergeCell ref="C15:F15"/>
    <mergeCell ref="G15:H15"/>
    <mergeCell ref="I15:J15"/>
    <mergeCell ref="C16:F16"/>
    <mergeCell ref="G16:H16"/>
    <mergeCell ref="I16:J16"/>
    <mergeCell ref="C17:F17"/>
    <mergeCell ref="G17:H17"/>
    <mergeCell ref="I17:J17"/>
    <mergeCell ref="C18:F18"/>
    <mergeCell ref="G18:H18"/>
    <mergeCell ref="I18:J18"/>
    <mergeCell ref="C19:F19"/>
    <mergeCell ref="G19:H19"/>
    <mergeCell ref="I19:J19"/>
    <mergeCell ref="A20:F20"/>
    <mergeCell ref="G20:H20"/>
    <mergeCell ref="I20:J20"/>
  </mergeCells>
  <pageMargins left="0.620079" right="0.472441" top="0.472441" bottom="0.472441" header="0.0" footer="0.0"/>
  <pageSetup paperSize="9" orientation="portrait"/>
  <rowBreaks count="0" manualBreakCount="0">
    </rowBreaks>
</worksheet>
</file>