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<sst xmlns="http://schemas.openxmlformats.org/spreadsheetml/2006/main" count="22" uniqueCount="22">
  <si>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</si>
  <si>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DRC020</t>
  </si>
  <si>
    <t xml:space="preserve">m²</t>
  </si>
  <si>
    <t xml:space="preserve">Demolición de enchapado de placas de piedra natural sujeto con anclajes mecánicos.</t>
  </si>
  <si>
    <r>
      <rPr>
        <b/>
        <sz val="7.80"/>
        <color rgb="FF000000"/>
        <rFont val="Arial"/>
        <family val="2"/>
      </rPr>
      <t xml:space="preserve">Desmontaje</t>
    </r>
    <r>
      <rPr>
        <sz val="7.80"/>
        <color rgb="FF000000"/>
        <rFont val="Arial"/>
        <family val="2"/>
      </rPr>
      <t xml:space="preserve"> de placas de piedra natural </t>
    </r>
    <r>
      <rPr>
        <b/>
        <sz val="7.80"/>
        <color rgb="FF000000"/>
        <rFont val="Arial"/>
        <family val="2"/>
      </rPr>
      <t xml:space="preserve">sujetas con anclaje mecánico de pletinas ocultas</t>
    </r>
    <r>
      <rPr>
        <sz val="7.80"/>
        <color rgb="FF000000"/>
        <rFont val="Arial"/>
        <family val="2"/>
      </rPr>
      <t xml:space="preserve"> al paramento de fachada, con medios manuales </t>
    </r>
    <r>
      <rPr>
        <b/>
        <sz val="7.80"/>
        <color rgb="FF000000"/>
        <rFont val="Arial"/>
        <family val="2"/>
      </rPr>
      <t xml:space="preserve">y carga manual del material desmontado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</si>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</sst>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63" customWidth="1"/>
    <col min="2" max="2" width="4.08" customWidth="1"/>
    <col min="3" max="3" width="11.51" customWidth="1"/>
    <col min="4" max="4" width="30.45" customWidth="1"/>
    <col min="5" max="5" width="13.84" customWidth="1"/>
    <col min="6" max="6" width="14.43" customWidth="1"/>
    <col min="7" max="7" width="6.56" customWidth="1"/>
    <col min="8" max="8" width="2.62" customWidth="1"/>
    <col min="9" max="9" width="9.03" customWidth="1"/>
    <col min="10" max="10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0.447000</v>
      </c>
      <c r="F8" s="16">
        <v>7.940000</v>
      </c>
      <c r="G8" s="16"/>
      <c r="H8" s="16">
        <f ca="1">ROUND(INDIRECT(ADDRESS(ROW()+(0), COLUMN()+(-3), 1))*INDIRECT(ADDRESS(ROW()+(0), COLUMN()+(-2), 1)), 2)</f>
        <v>3.550000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0.447000</v>
      </c>
      <c r="F9" s="21">
        <v>4.860000</v>
      </c>
      <c r="G9" s="21"/>
      <c r="H9" s="21">
        <f ca="1">ROUND(INDIRECT(ADDRESS(ROW()+(0), COLUMN()+(-3), 1))*INDIRECT(ADDRESS(ROW()+(0), COLUMN()+(-2), 1)), 2)</f>
        <v>2.170000</v>
      </c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COLUMN()+(2), 1)),INDIRECT(ADDRESS(ROW()+(-2), COLUMN()+(2), 1))), 2)</f>
        <v>5.720000</v>
      </c>
      <c r="G10" s="16"/>
      <c r="H10" s="16">
        <f ca="1">ROUND(INDIRECT(ADDRESS(ROW()+(0), COLUMN()+(-3), 1))*INDIRECT(ADDRESS(ROW()+(0), COLUMN()+(-2), 1))/100, 2)</f>
        <v>0.110000</v>
      </c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COLUMN()+(2), 1)),INDIRECT(ADDRESS(ROW()+(-2), COLUMN()+(2), 1)),INDIRECT(ADDRESS(ROW()+(-3), COLUMN()+(2), 1))), 2)</f>
        <v>5.830000</v>
      </c>
      <c r="G11" s="21"/>
      <c r="H11" s="21">
        <f ca="1">ROUND(INDIRECT(ADDRESS(ROW()+(0), COLUMN()+(-3), 1))*INDIRECT(ADDRESS(ROW()+(0), COLUMN()+(-2), 1))/100, 2)</f>
        <v>0.170000</v>
      </c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6"/>
      <c r="H12" s="25">
        <f ca="1">ROUND(SUM(INDIRECT(ADDRESS(ROW()+(-1), COLUMN()+(0), 1)),INDIRECT(ADDRESS(ROW()+(-2), COLUMN()+(0), 1)),INDIRECT(ADDRESS(ROW()+(-3), COLUMN()+(0), 1)),INDIRECT(ADDRESS(ROW()+(-4), COLUMN()+(0), 1))), 2)</f>
        <v>6.000000</v>
      </c>
      <c r="I12" s="25"/>
      <c r="J12" s="25"/>
    </row>
  </sheetData>
  <mergeCells count="23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