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<sst xmlns="http://schemas.openxmlformats.org/spreadsheetml/2006/main" count="28" uniqueCount="28">
  <si>
    <t xml:space="preserve"/>
  </si>
  <si>
    <t xml:space="preserve">DQL030</t>
  </si>
  <si>
    <t xml:space="preserve">m²</t>
  </si>
  <si>
    <t xml:space="preserve">Desmontaje de tragaluz de placas translúcidas.</t>
  </si>
  <si>
    <r>
      <rPr>
        <sz val="8.25"/>
        <color rgb="FF000000"/>
        <rFont val="Arial"/>
        <family val="2"/>
      </rPr>
      <t xml:space="preserve">Desmontaje de estructura metálica y placas translúcidas de tragaluz a dos aguas de menos de 3 m de luz máxima, con equipo de oxicorte, sin afectar a la estabilidad de los elementos constructivos contiguos,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</si>
  <si>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</si>
  <si>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</si>
  <si>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</si>
  <si>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</si>
  <si>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</si>
  <si>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</si>
  <si>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Equipo y maquinaria</t>
  </si>
  <si>
    <t xml:space="preserve">mq08sol010</t>
  </si>
  <si>
    <t xml:space="preserve">h</t>
  </si>
  <si>
    <t xml:space="preserve">Equipo de oxicorte, con acetileno como combustible y oxígeno como comburente.</t>
  </si>
  <si>
    <t xml:space="preserve">Subtotal equipo y maquinaria:</t>
  </si>
  <si>
    <t xml:space="preserve">Mano de obra</t>
  </si>
  <si>
    <t xml:space="preserve">mo019</t>
  </si>
  <si>
    <t xml:space="preserve">h</t>
  </si>
  <si>
    <t xml:space="preserve">Soldador.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</si>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</sst>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3.91" customWidth="1"/>
    <col min="3" max="3" width="2.38" customWidth="1"/>
    <col min="4" max="4" width="5.95" customWidth="1"/>
    <col min="5" max="5" width="68.34" customWidth="1"/>
    <col min="6" max="6" width="17.34" customWidth="1"/>
    <col min="7" max="7" width="12.92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0.239</v>
      </c>
      <c r="G10" s="14">
        <v>8.26</v>
      </c>
      <c r="H10" s="14">
        <f ca="1">ROUND(INDIRECT(ADDRESS(ROW()+(0), COLUMN()+(-2), 1))*INDIRECT(ADDRESS(ROW()+(0), COLUMN()+(-1), 1)), 2)</f>
        <v>1.97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1.97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0.257</v>
      </c>
      <c r="G13" s="13">
        <v>13.12</v>
      </c>
      <c r="H13" s="13">
        <f ca="1">ROUND(INDIRECT(ADDRESS(ROW()+(0), COLUMN()+(-2), 1))*INDIRECT(ADDRESS(ROW()+(0), COLUMN()+(-1), 1)), 2)</f>
        <v>3.37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0.193</v>
      </c>
      <c r="G14" s="14">
        <v>7.91</v>
      </c>
      <c r="H14" s="14">
        <f ca="1">ROUND(INDIRECT(ADDRESS(ROW()+(0), COLUMN()+(-2), 1))*INDIRECT(ADDRESS(ROW()+(0), COLUMN()+(-1), 1)), 2)</f>
        <v>1.53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4.9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6.87</v>
      </c>
      <c r="H17" s="14">
        <f ca="1">ROUND(INDIRECT(ADDRESS(ROW()+(0), COLUMN()+(-2), 1))*INDIRECT(ADDRESS(ROW()+(0), COLUMN()+(-1), 1))/100, 2)</f>
        <v>0.14</v>
      </c>
    </row>
    <row r="18" spans="1:8" ht="13.50" thickBot="1" customHeight="1">
      <c r="A18" s="8"/>
      <c r="B18" s="8"/>
      <c r="C18" s="8"/>
      <c r="D18" s="8"/>
      <c r="E18" s="8"/>
      <c r="F18" s="21" t="s">
        <v>27</v>
      </c>
      <c r="G18" s="21"/>
      <c r="H18" s="22">
        <f ca="1">ROUND(SUM(INDIRECT(ADDRESS(ROW()+(-1), COLUMN()+(0), 1)),INDIRECT(ADDRESS(ROW()+(-3), COLUMN()+(0), 1)),INDIRECT(ADDRESS(ROW()+(-7), COLUMN()+(0), 1))), 2)</f>
        <v>7.01</v>
      </c>
    </row>
  </sheetData>
  <mergeCells count="32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