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<sst xmlns="http://schemas.openxmlformats.org/spreadsheetml/2006/main" count="49" uniqueCount="49">
  <si>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</si>
  <si>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CSZ015</t>
  </si>
  <si>
    <t xml:space="preserve">m³</t>
  </si>
  <si>
    <t xml:space="preserve">Zapata de fundación de concreto simple.</t>
  </si>
  <si>
    <r>
      <rPr>
        <sz val="8.25"/>
        <color rgb="FF000000"/>
        <rFont val="Arial"/>
        <family val="2"/>
      </rPr>
      <t xml:space="preserve">Zapata de fundación de concreto simple, realizada con concreto f'c=175 kg/cm² (2500 psi), clase de exposición F0 S0 P0 C0, tamaño máximo del agregado 25 mm (1" ASTM Nº 57), consistencia blanda, preparado en obra y vaciado con medios manuales. El precio no incluye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</si>
  <si>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</si>
  <si>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</si>
  <si>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</si>
  <si>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</si>
  <si>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</si>
  <si>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</si>
  <si>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</si>
  <si>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</si>
  <si>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</si>
  <si>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</si>
  <si>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mt01arg000h</t>
  </si>
  <si>
    <t xml:space="preserve">m³</t>
  </si>
  <si>
    <t xml:space="preserve">Arena cribada.</t>
  </si>
  <si>
    <t xml:space="preserve">mt01arg001hq</t>
  </si>
  <si>
    <t xml:space="preserve">m³</t>
  </si>
  <si>
    <t xml:space="preserve">Agregado grueso homogeneizado, de tamaño máximo 25 mm (1" ASTM Nº 57).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</si>
  <si>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</si>
  <si>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</si>
  <si>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</si>
  <si>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</si>
  <si>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</si>
  <si>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</si>
  <si>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</si>
  <si>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</si>
  <si>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</si>
  <si>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</si>
  <si>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</si>
  <si>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</si>
  <si>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Albañil especializado en vaciado del concreto.</t>
  </si>
  <si>
    <t xml:space="preserve">mo092</t>
  </si>
  <si>
    <t xml:space="preserve">h</t>
  </si>
  <si>
    <t xml:space="preserve">Principiante de albañil especializado en vaciado del concreto.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</si>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</sst>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66.47" customWidth="1"/>
    <col min="6" max="6" width="17.34" customWidth="1"/>
    <col min="7" max="7" width="12.9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0.224</v>
      </c>
      <c r="G10" s="12">
        <v>2.04</v>
      </c>
      <c r="H10" s="12">
        <f ca="1">ROUND(INDIRECT(ADDRESS(ROW()+(0), COLUMN()+(-2), 1))*INDIRECT(ADDRESS(ROW()+(0), COLUMN()+(-1), 1)), 2)</f>
        <v>0.46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0.528</v>
      </c>
      <c r="G11" s="12">
        <v>20.27</v>
      </c>
      <c r="H11" s="12">
        <f ca="1">ROUND(INDIRECT(ADDRESS(ROW()+(0), COLUMN()+(-2), 1))*INDIRECT(ADDRESS(ROW()+(0), COLUMN()+(-1), 1)), 2)</f>
        <v>10.7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0.935</v>
      </c>
      <c r="G12" s="12">
        <v>26.3</v>
      </c>
      <c r="H12" s="12">
        <f ca="1">ROUND(INDIRECT(ADDRESS(ROW()+(0), COLUMN()+(-2), 1))*INDIRECT(ADDRESS(ROW()+(0), COLUMN()+(-1), 1)), 2)</f>
        <v>24.59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330</v>
      </c>
      <c r="G13" s="14">
        <v>0.2</v>
      </c>
      <c r="H13" s="14">
        <f ca="1">ROUND(INDIRECT(ADDRESS(ROW()+(0), COLUMN()+(-2), 1))*INDIRECT(ADDRESS(ROW()+(0), COLUMN()+(-1), 1)), 2)</f>
        <v>66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101.75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0.765</v>
      </c>
      <c r="G16" s="14">
        <v>4.1</v>
      </c>
      <c r="H16" s="14">
        <f ca="1">ROUND(INDIRECT(ADDRESS(ROW()+(0), COLUMN()+(-2), 1))*INDIRECT(ADDRESS(ROW()+(0), COLUMN()+(-1), 1)), 2)</f>
        <v>3.14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3.14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0.061</v>
      </c>
      <c r="G19" s="12">
        <v>18.57</v>
      </c>
      <c r="H19" s="12">
        <f ca="1">ROUND(INDIRECT(ADDRESS(ROW()+(0), COLUMN()+(-2), 1))*INDIRECT(ADDRESS(ROW()+(0), COLUMN()+(-1), 1)), 2)</f>
        <v>1.13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0.303</v>
      </c>
      <c r="G20" s="12">
        <v>11.9</v>
      </c>
      <c r="H20" s="12">
        <f ca="1">ROUND(INDIRECT(ADDRESS(ROW()+(0), COLUMN()+(-2), 1))*INDIRECT(ADDRESS(ROW()+(0), COLUMN()+(-1), 1)), 2)</f>
        <v>3.61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1.272</v>
      </c>
      <c r="G21" s="12">
        <v>11.01</v>
      </c>
      <c r="H21" s="12">
        <f ca="1">ROUND(INDIRECT(ADDRESS(ROW()+(0), COLUMN()+(-2), 1))*INDIRECT(ADDRESS(ROW()+(0), COLUMN()+(-1), 1)), 2)</f>
        <v>14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1.333</v>
      </c>
      <c r="G22" s="14">
        <v>11.19</v>
      </c>
      <c r="H22" s="14">
        <f ca="1">ROUND(INDIRECT(ADDRESS(ROW()+(0), COLUMN()+(-2), 1))*INDIRECT(ADDRESS(ROW()+(0), COLUMN()+(-1), 1)), 2)</f>
        <v>14.92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33.66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138.55</v>
      </c>
      <c r="H25" s="14">
        <f ca="1">ROUND(INDIRECT(ADDRESS(ROW()+(0), COLUMN()+(-2), 1))*INDIRECT(ADDRESS(ROW()+(0), COLUMN()+(-1), 1))/100, 2)</f>
        <v>2.77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141.32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