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<sst xmlns="http://schemas.openxmlformats.org/spreadsheetml/2006/main" count="47" uniqueCount="47">
  <si>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</si>
  <si>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CNF010</t>
  </si>
  <si>
    <t xml:space="preserve">m²</t>
  </si>
  <si>
    <t xml:space="preserve">Murete de bloques de concreto.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</si>
  <si>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espesor de mampostería, de bloque hueco de concreto, para revestir, color gris, 40x20x20 cm, resistencia normalizada R10 (10 N/mm²), recibida con mortero de cemento confeccionado en obra, con 300 kg/m³ de cemento, color gris, dosificación 1:5, suministrado en sacos, con pilastras intermedias y cordón, de concreto con armadura de acero Grado 60 (fy=4200 kg/cm²), cuantía 5 kg/m²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</si>
  <si>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</si>
  <si>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</si>
  <si>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</si>
  <si>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</si>
  <si>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</si>
  <si>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</si>
  <si>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</si>
  <si>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</si>
  <si>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p/p de piezas especiales: vigas de amarre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</si>
  <si>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</si>
  <si>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</si>
  <si>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</si>
  <si>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</si>
  <si>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</si>
  <si>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</si>
  <si>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</si>
  <si>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</si>
  <si>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</si>
  <si>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mt07aco110c</t>
  </si>
  <si>
    <t xml:space="preserve">kg</t>
  </si>
  <si>
    <t xml:space="preserve">Acero en varillas corrugadas, Grado 60 (fy=4200 kg/cm²), elaborado en taller y colocado en obra, diámetros varios, según ASTM A 615.</t>
  </si>
  <si>
    <t xml:space="preserve">mt10haf100aja</t>
  </si>
  <si>
    <t xml:space="preserve">m³</t>
  </si>
  <si>
    <t xml:space="preserve">Concreto f'c=245 kg/cm² (3500 psi), clase de exposición F0 S0 P0 C0, tamaño máximo del agregado 25 mm (1" ASTM Nº 57), consistencia fluida, premezclado, según ACI 318.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</si>
  <si>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</si>
  <si>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</si>
  <si>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</si>
  <si>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</si>
  <si>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</si>
  <si>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 especializado en trabajos de mampostería.</t>
  </si>
  <si>
    <t xml:space="preserve">mo076</t>
  </si>
  <si>
    <t xml:space="preserve">h</t>
  </si>
  <si>
    <t xml:space="preserve">Principiante de albañilería especializado en trabajos de mampostería.</t>
  </si>
  <si>
    <t xml:space="preserve">mo112</t>
  </si>
  <si>
    <t xml:space="preserve">h</t>
  </si>
  <si>
    <t xml:space="preserve">Ayudante de albañilería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</si>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</sst>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1.060000</v>
      </c>
      <c r="J8" s="16"/>
      <c r="K8" s="16">
        <f ca="1">ROUND(INDIRECT(ADDRESS(ROW()+(0), COLUMN()+(-4), 1))*INDIRECT(ADDRESS(ROW()+(0), COLUMN()+(-2), 1)), 2)</f>
        <v>13.250000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2.060000</v>
      </c>
      <c r="J9" s="20"/>
      <c r="K9" s="20">
        <f ca="1">ROUND(INDIRECT(ADDRESS(ROW()+(0), COLUMN()+(-4), 1))*INDIRECT(ADDRESS(ROW()+(0), COLUMN()+(-2), 1)), 2)</f>
        <v>0.010000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23.180000</v>
      </c>
      <c r="J10" s="20"/>
      <c r="K10" s="20">
        <f ca="1">ROUND(INDIRECT(ADDRESS(ROW()+(0), COLUMN()+(-4), 1))*INDIRECT(ADDRESS(ROW()+(0), COLUMN()+(-2), 1)), 2)</f>
        <v>0.580000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4.673000</v>
      </c>
      <c r="H11" s="19"/>
      <c r="I11" s="20">
        <v>0.200000</v>
      </c>
      <c r="J11" s="20"/>
      <c r="K11" s="20">
        <f ca="1">ROUND(INDIRECT(ADDRESS(ROW()+(0), COLUMN()+(-4), 1))*INDIRECT(ADDRESS(ROW()+(0), COLUMN()+(-2), 1)), 2)</f>
        <v>0.930000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0.930000</v>
      </c>
      <c r="J12" s="20"/>
      <c r="K12" s="20">
        <f ca="1">ROUND(INDIRECT(ADDRESS(ROW()+(0), COLUMN()+(-4), 1))*INDIRECT(ADDRESS(ROW()+(0), COLUMN()+(-2), 1)), 2)</f>
        <v>4.650000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0.020000</v>
      </c>
      <c r="H13" s="19"/>
      <c r="I13" s="20">
        <v>147.720000</v>
      </c>
      <c r="J13" s="20"/>
      <c r="K13" s="20">
        <f ca="1">ROUND(INDIRECT(ADDRESS(ROW()+(0), COLUMN()+(-4), 1))*INDIRECT(ADDRESS(ROW()+(0), COLUMN()+(-2), 1)), 2)</f>
        <v>2.950000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0.012000</v>
      </c>
      <c r="H14" s="19"/>
      <c r="I14" s="20">
        <v>1.970000</v>
      </c>
      <c r="J14" s="20"/>
      <c r="K14" s="20">
        <f ca="1">ROUND(INDIRECT(ADDRESS(ROW()+(0), COLUMN()+(-4), 1))*INDIRECT(ADDRESS(ROW()+(0), COLUMN()+(-2), 1)), 2)</f>
        <v>0.020000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0.802000</v>
      </c>
      <c r="H15" s="19"/>
      <c r="I15" s="20">
        <v>12.790000</v>
      </c>
      <c r="J15" s="20"/>
      <c r="K15" s="20">
        <f ca="1">ROUND(INDIRECT(ADDRESS(ROW()+(0), COLUMN()+(-4), 1))*INDIRECT(ADDRESS(ROW()+(0), COLUMN()+(-2), 1)), 2)</f>
        <v>10.260000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0.401000</v>
      </c>
      <c r="H16" s="19"/>
      <c r="I16" s="20">
        <v>8.410000</v>
      </c>
      <c r="J16" s="20"/>
      <c r="K16" s="20">
        <f ca="1">ROUND(INDIRECT(ADDRESS(ROW()+(0), COLUMN()+(-4), 1))*INDIRECT(ADDRESS(ROW()+(0), COLUMN()+(-2), 1)), 2)</f>
        <v>3.370000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0.188000</v>
      </c>
      <c r="H17" s="23"/>
      <c r="I17" s="24">
        <v>8.080000</v>
      </c>
      <c r="J17" s="24"/>
      <c r="K17" s="24">
        <f ca="1">ROUND(INDIRECT(ADDRESS(ROW()+(0), COLUMN()+(-4), 1))*INDIRECT(ADDRESS(ROW()+(0), COLUMN()+(-2), 1)), 2)</f>
        <v>1.520000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37.540000</v>
      </c>
      <c r="J18" s="16"/>
      <c r="K18" s="16">
        <f ca="1">ROUND(INDIRECT(ADDRESS(ROW()+(0), COLUMN()+(-4), 1))*INDIRECT(ADDRESS(ROW()+(0), COLUMN()+(-2), 1))/100, 2)</f>
        <v>0.750000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38.290000</v>
      </c>
      <c r="J19" s="24"/>
      <c r="K19" s="24">
        <f ca="1">ROUND(INDIRECT(ADDRESS(ROW()+(0), COLUMN()+(-4), 1))*INDIRECT(ADDRESS(ROW()+(0), COLUMN()+(-2), 1))/100, 2)</f>
        <v>1.150000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39.440000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