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<sst xmlns="http://schemas.openxmlformats.org/spreadsheetml/2006/main" count="56" uniqueCount="56">
  <si>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</si>
  <si>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ANS021</t>
  </si>
  <si>
    <t xml:space="preserve">m²</t>
  </si>
  <si>
    <t xml:space="preserve">Sistema "DALIFORMA" para losa sobre relleno ventilada de concreto.</t>
  </si>
  <si>
    <r>
      <rPr>
        <sz val="7.80"/>
        <color rgb="FF000000"/>
        <rFont val="A"/>
        <family val="2"/>
      </rPr>
      <t xml:space="preserve">Falso piso ventilado de concreto armado de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+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canto, sobre cimbra perdida de módulos de polipropileno reciclado </t>
    </r>
    <r>
      <rPr>
        <b/>
        <sz val="7.80"/>
        <color rgb="FF000000"/>
        <rFont val="A"/>
        <family val="2"/>
      </rPr>
      <t xml:space="preserve">Módulo Soliglú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"DALIFORMA"</t>
    </r>
    <r>
      <rPr>
        <sz val="7.80"/>
        <color rgb="FF000000"/>
        <rFont val="A"/>
        <family val="2"/>
      </rPr>
      <t xml:space="preserve">, realizado con </t>
    </r>
    <r>
      <rPr>
        <b/>
        <sz val="7.80"/>
        <color rgb="FF000000"/>
        <rFont val="A"/>
        <family val="2"/>
      </rPr>
      <t xml:space="preserve">concreto f'c=210 kg/cm² (3000 psi), clase de exposición F0 S0 P0 C0, tamaño máximo del agregado 25 mm (1" ASTM Nº 57), consistencia blanda, preparado en obra, y vaciado con medios manuales</t>
    </r>
    <r>
      <rPr>
        <sz val="7.80"/>
        <color rgb="FF000000"/>
        <rFont val="A"/>
        <family val="2"/>
      </rPr>
      <t xml:space="preserve">, y </t>
    </r>
    <r>
      <rPr>
        <b/>
        <sz val="7.80"/>
        <color rgb="FF000000"/>
        <rFont val="A"/>
        <family val="2"/>
      </rPr>
      <t xml:space="preserve">malla electrosoldada tipo 6x6 6/6 de acero Grado 70</t>
    </r>
    <r>
      <rPr>
        <sz val="7.80"/>
        <color rgb="FF000000"/>
        <rFont val="A"/>
        <family val="2"/>
      </rPr>
      <t xml:space="preserve"> sobre separadores homologados, en capa de compresión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</si>
  <si>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</si>
  <si>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</si>
  <si>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</si>
  <si>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</si>
  <si>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</si>
  <si>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</si>
  <si>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mt07cid010gj</t>
  </si>
  <si>
    <t xml:space="preserve">m²</t>
  </si>
  <si>
    <t xml:space="preserve">Cimbra perdida de módulos de polipropileno reciclado, modelo Módulo Soliglú "DALIFORMA", de 50x50x20 cm, para losas sobre relleno y losas sanitarias ventiladas.</t>
  </si>
  <si>
    <t xml:space="preserve">mt07ame120ee</t>
  </si>
  <si>
    <t xml:space="preserve">m²</t>
  </si>
  <si>
    <t xml:space="preserve">Malla electrosoldada tipo 6x6 6/6 de acero Grado 70, con varillas lisas espaciadas 15,24x15,24 cm de 4,88 mm de diámetro, según ASTM A 185 y ASTM A 497.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</si>
  <si>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</si>
  <si>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</si>
  <si>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</si>
  <si>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</si>
  <si>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</si>
  <si>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</si>
  <si>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mt01arg001hl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</si>
  <si>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</si>
  <si>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</si>
  <si>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</si>
  <si>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</si>
  <si>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</si>
  <si>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mt07aco020g</t>
  </si>
  <si>
    <t xml:space="preserve">Ud</t>
  </si>
  <si>
    <t xml:space="preserve">Separador homologado para nervios en sitio en losas en una dirección.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</si>
  <si>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</si>
  <si>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</si>
  <si>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</si>
  <si>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</si>
  <si>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</si>
  <si>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</si>
  <si>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</si>
  <si>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</si>
  <si>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</si>
  <si>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</si>
  <si>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</si>
  <si>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Principiante de albañilería.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</si>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</sst>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10" customWidth="1"/>
    <col min="4" max="4" width="21.27" customWidth="1"/>
    <col min="5" max="5" width="29.87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13.140000</v>
      </c>
      <c r="J8" s="16"/>
      <c r="K8" s="16">
        <f ca="1">ROUND(INDIRECT(ADDRESS(ROW()+(0), COLUMN()+(-4), 1))*INDIRECT(ADDRESS(ROW()+(0), COLUMN()+(-2), 1)), 2)</f>
        <v>13.800000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2.430000</v>
      </c>
      <c r="J9" s="20"/>
      <c r="K9" s="20">
        <f ca="1">ROUND(INDIRECT(ADDRESS(ROW()+(0), COLUMN()+(-4), 1))*INDIRECT(ADDRESS(ROW()+(0), COLUMN()+(-2), 1)), 2)</f>
        <v>2.670000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0.016000</v>
      </c>
      <c r="H10" s="19"/>
      <c r="I10" s="20">
        <v>1.980000</v>
      </c>
      <c r="J10" s="20"/>
      <c r="K10" s="20">
        <f ca="1">ROUND(INDIRECT(ADDRESS(ROW()+(0), COLUMN()+(-4), 1))*INDIRECT(ADDRESS(ROW()+(0), COLUMN()+(-2), 1)), 2)</f>
        <v>0.030000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0.043000</v>
      </c>
      <c r="H11" s="19"/>
      <c r="I11" s="20">
        <v>20.140000</v>
      </c>
      <c r="J11" s="20"/>
      <c r="K11" s="20">
        <f ca="1">ROUND(INDIRECT(ADDRESS(ROW()+(0), COLUMN()+(-4), 1))*INDIRECT(ADDRESS(ROW()+(0), COLUMN()+(-2), 1)), 2)</f>
        <v>0.870000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0.065000</v>
      </c>
      <c r="H12" s="19"/>
      <c r="I12" s="20">
        <v>26.130000</v>
      </c>
      <c r="J12" s="20"/>
      <c r="K12" s="20">
        <f ca="1">ROUND(INDIRECT(ADDRESS(ROW()+(0), COLUMN()+(-4), 1))*INDIRECT(ADDRESS(ROW()+(0), COLUMN()+(-2), 1)), 2)</f>
        <v>1.700000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26.950000</v>
      </c>
      <c r="H13" s="19"/>
      <c r="I13" s="20">
        <v>0.190000</v>
      </c>
      <c r="J13" s="20"/>
      <c r="K13" s="20">
        <f ca="1">ROUND(INDIRECT(ADDRESS(ROW()+(0), COLUMN()+(-4), 1))*INDIRECT(ADDRESS(ROW()+(0), COLUMN()+(-2), 1)), 2)</f>
        <v>5.120000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0.070000</v>
      </c>
      <c r="J14" s="20"/>
      <c r="K14" s="20">
        <f ca="1">ROUND(INDIRECT(ADDRESS(ROW()+(0), COLUMN()+(-4), 1))*INDIRECT(ADDRESS(ROW()+(0), COLUMN()+(-2), 1)), 2)</f>
        <v>0.210000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2.700000</v>
      </c>
      <c r="J15" s="20"/>
      <c r="K15" s="20">
        <f ca="1">ROUND(INDIRECT(ADDRESS(ROW()+(0), COLUMN()+(-4), 1))*INDIRECT(ADDRESS(ROW()+(0), COLUMN()+(-2), 1)), 2)</f>
        <v>0.140000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0.053000</v>
      </c>
      <c r="H16" s="19"/>
      <c r="I16" s="20">
        <v>2.220000</v>
      </c>
      <c r="J16" s="20"/>
      <c r="K16" s="20">
        <f ca="1">ROUND(INDIRECT(ADDRESS(ROW()+(0), COLUMN()+(-4), 1))*INDIRECT(ADDRESS(ROW()+(0), COLUMN()+(-2), 1)), 2)</f>
        <v>0.120000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0.104000</v>
      </c>
      <c r="H17" s="19"/>
      <c r="I17" s="20">
        <v>12.790000</v>
      </c>
      <c r="J17" s="20"/>
      <c r="K17" s="20">
        <f ca="1">ROUND(INDIRECT(ADDRESS(ROW()+(0), COLUMN()+(-4), 1))*INDIRECT(ADDRESS(ROW()+(0), COLUMN()+(-2), 1)), 2)</f>
        <v>1.330000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0.097000</v>
      </c>
      <c r="H18" s="19"/>
      <c r="I18" s="20">
        <v>8.410000</v>
      </c>
      <c r="J18" s="20"/>
      <c r="K18" s="20">
        <f ca="1">ROUND(INDIRECT(ADDRESS(ROW()+(0), COLUMN()+(-4), 1))*INDIRECT(ADDRESS(ROW()+(0), COLUMN()+(-2), 1)), 2)</f>
        <v>0.820000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0.201000</v>
      </c>
      <c r="H19" s="19"/>
      <c r="I19" s="20">
        <v>8.080000</v>
      </c>
      <c r="J19" s="20"/>
      <c r="K19" s="20">
        <f ca="1">ROUND(INDIRECT(ADDRESS(ROW()+(0), COLUMN()+(-4), 1))*INDIRECT(ADDRESS(ROW()+(0), COLUMN()+(-2), 1)), 2)</f>
        <v>1.620000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0.102000</v>
      </c>
      <c r="H20" s="23"/>
      <c r="I20" s="24">
        <v>8.250000</v>
      </c>
      <c r="J20" s="24"/>
      <c r="K20" s="24">
        <f ca="1">ROUND(INDIRECT(ADDRESS(ROW()+(0), COLUMN()+(-4), 1))*INDIRECT(ADDRESS(ROW()+(0), COLUMN()+(-2), 1)), 2)</f>
        <v>0.840000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29.270000</v>
      </c>
      <c r="J21" s="16"/>
      <c r="K21" s="16">
        <f ca="1">ROUND(INDIRECT(ADDRESS(ROW()+(0), COLUMN()+(-4), 1))*INDIRECT(ADDRESS(ROW()+(0), COLUMN()+(-2), 1))/100, 2)</f>
        <v>0.590000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29.860000</v>
      </c>
      <c r="J22" s="24"/>
      <c r="K22" s="24">
        <f ca="1">ROUND(INDIRECT(ADDRESS(ROW()+(0), COLUMN()+(-4), 1))*INDIRECT(ADDRESS(ROW()+(0), COLUMN()+(-2), 1))/100, 2)</f>
        <v>0.900000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30.760000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