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<sst xmlns="http://schemas.openxmlformats.org/spreadsheetml/2006/main" count="36" uniqueCount="36">
  <si>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</si>
  <si>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ADR030</t>
  </si>
  <si>
    <t xml:space="preserve">m³</t>
  </si>
  <si>
    <t xml:space="preserve">Relleno para base de pavimento.</t>
  </si>
  <si>
    <r>
      <rPr>
        <sz val="8.25"/>
        <color rgb="FF000000"/>
        <rFont val="Arial"/>
        <family val="2"/>
      </rPr>
      <t xml:space="preserve">Base de pavimento realizada mediante relleno a cielo abierto, con zahorra natural caliza, y compactación en tongadas sucesivas de 30 cm de espesor máximo con bandeja vibrante de guiado manual, hasta alcanzar una densidad seca no inferior al 95% de la máxima obtenida en el ensayo Proctor Modificado. El precio no incluye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</si>
  <si>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</si>
  <si>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</si>
  <si>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</si>
  <si>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</si>
  <si>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</si>
  <si>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</si>
  <si>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</si>
  <si>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mt01zah010a</t>
  </si>
  <si>
    <t xml:space="preserve">t</t>
  </si>
  <si>
    <t xml:space="preserve">Zahorra natural caliza.</t>
  </si>
  <si>
    <t xml:space="preserve">Subtotal materiales:</t>
  </si>
  <si>
    <t xml:space="preserve">Equipo y maquinaria</t>
  </si>
  <si>
    <t xml:space="preserve">mq04dua020b</t>
  </si>
  <si>
    <t xml:space="preserve">h</t>
  </si>
  <si>
    <t xml:space="preserve">Dumper de descarga frontal de 2 t de carga útil.</t>
  </si>
  <si>
    <t xml:space="preserve">mq02rod010d</t>
  </si>
  <si>
    <t xml:space="preserve">h</t>
  </si>
  <si>
    <t xml:space="preserve">Bandeja vibrante de guiado manual, de 300 kg, anchura de trabajo 70 cm, reversible.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</si>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</sst>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0.04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2.2</v>
      </c>
      <c r="G10" s="14">
        <v>13.31</v>
      </c>
      <c r="H10" s="14">
        <f ca="1">ROUND(INDIRECT(ADDRESS(ROW()+(0), COLUMN()+(-2), 1))*INDIRECT(ADDRESS(ROW()+(0), COLUMN()+(-1), 1)), 2)</f>
        <v>29.28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29.28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0.116</v>
      </c>
      <c r="G13" s="13">
        <v>12.33</v>
      </c>
      <c r="H13" s="13">
        <f ca="1">ROUND(INDIRECT(ADDRESS(ROW()+(0), COLUMN()+(-2), 1))*INDIRECT(ADDRESS(ROW()+(0), COLUMN()+(-1), 1)), 2)</f>
        <v>1.43</v>
      </c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0.174</v>
      </c>
      <c r="G14" s="13">
        <v>8.5</v>
      </c>
      <c r="H14" s="13">
        <f ca="1">ROUND(INDIRECT(ADDRESS(ROW()+(0), COLUMN()+(-2), 1))*INDIRECT(ADDRESS(ROW()+(0), COLUMN()+(-1), 1)), 2)</f>
        <v>1.48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2">
        <v>0.012</v>
      </c>
      <c r="G15" s="14">
        <v>141.2</v>
      </c>
      <c r="H15" s="14">
        <f ca="1">ROUND(INDIRECT(ADDRESS(ROW()+(0), COLUMN()+(-2), 1))*INDIRECT(ADDRESS(ROW()+(0), COLUMN()+(-1), 1)), 2)</f>
        <v>1.69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4.6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0.071</v>
      </c>
      <c r="G18" s="14">
        <v>11.49</v>
      </c>
      <c r="H18" s="14">
        <f ca="1">ROUND(INDIRECT(ADDRESS(ROW()+(0), COLUMN()+(-2), 1))*INDIRECT(ADDRESS(ROW()+(0), COLUMN()+(-1), 1)), 2)</f>
        <v>0.82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1))), 2)</f>
        <v>0.82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1)),INDIRECT(ADDRESS(ROW()+(-5), COLUMN()+(1), 1)),INDIRECT(ADDRESS(ROW()+(-10), COLUMN()+(1), 1))), 2)</f>
        <v>34.7</v>
      </c>
      <c r="H21" s="14">
        <f ca="1">ROUND(INDIRECT(ADDRESS(ROW()+(0), COLUMN()+(-2), 1))*INDIRECT(ADDRESS(ROW()+(0), COLUMN()+(-1), 1))/100, 2)</f>
        <v>0.69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1)),INDIRECT(ADDRESS(ROW()+(-6), COLUMN()+(0), 1)),INDIRECT(ADDRESS(ROW()+(-11), COLUMN()+(0), 1))), 2)</f>
        <v>35.39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