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<sst xmlns="http://schemas.openxmlformats.org/spreadsheetml/2006/main" count="23" uniqueCount="23">
  <si>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</si>
  <si>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0XA132</t>
  </si>
  <si>
    <t xml:space="preserve">Ud</t>
  </si>
  <si>
    <t xml:space="preserve">Montaje y desmontaje de protección para paso peatonal.</t>
  </si>
  <si>
    <r>
      <rPr>
        <sz val="8.25"/>
        <color rgb="FF000000"/>
        <rFont val="Arial"/>
        <family val="2"/>
      </rPr>
      <t xml:space="preserve">Montaje y desmontaje de estructura de protección para paso peatonal, con paso libre de 1,5 m de anchura y 3,0 m de altura, formada por estructura tubular de acero galvanizado en caliente, con techo superior para protección de peatones, y visera en ángulo de 45° para evitar la caída de objetos, preparada para la colocación posterior de un andamiaje en altura que servirá de base para la ejecución de fachada de 15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</si>
  <si>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</si>
  <si>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</si>
  <si>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</si>
  <si>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</si>
  <si>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</si>
  <si>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</si>
  <si>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</si>
  <si>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mq13ats041b</t>
  </si>
  <si>
    <t xml:space="preserve">Ud</t>
  </si>
  <si>
    <t xml:space="preserve">Repercusión, por m, de montaje de estructura de protección para paso peatonal, con paso libre de 1,5 m de anchura y 3,0 m de altura, formada por estructura tubular de acero galvanizado en caliente de 48,3 mm de diámetro y 3,2 mm de espesor, con techo superior para protección de peatones con visera en ángulo de 45° para evitar el riesgo de caída de objetos.</t>
  </si>
  <si>
    <t xml:space="preserve">mq13ats042b</t>
  </si>
  <si>
    <t xml:space="preserve">Ud</t>
  </si>
  <si>
    <t xml:space="preserve">Repercusión, por m, de desmontaje de estructura de protección para paso peatonal, con paso libre de 1,5 m de anchura y 3,0 m de altura, formada por estructura tubular de acero galvanizado en caliente de 48,3 mm de diámetro y 3,2 mm de espesor, con techo superior para protección de peatones con visera en ángulo de 45° para evitar el riesgo de caída de objetos.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</si>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</sst>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9.53" customWidth="1"/>
    <col min="6" max="6" width="16.66" customWidth="1"/>
    <col min="7" max="7" width="12.2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15</v>
      </c>
      <c r="G10" s="12">
        <v>36.98</v>
      </c>
      <c r="H10" s="12">
        <f ca="1">ROUND(INDIRECT(ADDRESS(ROW()+(0), COLUMN()+(-2), 1))*INDIRECT(ADDRESS(ROW()+(0), COLUMN()+(-1), 1)), 2)</f>
        <v>554.7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15</v>
      </c>
      <c r="G11" s="14">
        <v>24.03</v>
      </c>
      <c r="H11" s="14">
        <f ca="1">ROUND(INDIRECT(ADDRESS(ROW()+(0), COLUMN()+(-2), 1))*INDIRECT(ADDRESS(ROW()+(0), COLUMN()+(-1), 1)), 2)</f>
        <v>360.45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915.15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20" t="s">
        <v>20</v>
      </c>
      <c r="D14" s="20"/>
      <c r="E14" s="19" t="s">
        <v>21</v>
      </c>
      <c r="F14" s="13">
        <v>2</v>
      </c>
      <c r="G14" s="14">
        <f ca="1">ROUND(SUM(INDIRECT(ADDRESS(ROW()+(-2), COLUMN()+(1), 1))), 2)</f>
        <v>915.15</v>
      </c>
      <c r="H14" s="14">
        <f ca="1">ROUND(INDIRECT(ADDRESS(ROW()+(0), COLUMN()+(-2), 1))*INDIRECT(ADDRESS(ROW()+(0), COLUMN()+(-1), 1))/100, 2)</f>
        <v>18.3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1))), 2)</f>
        <v>933.45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