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<sst xmlns="http://schemas.openxmlformats.org/spreadsheetml/2006/main" count="37" uniqueCount="37">
  <si>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</si>
  <si>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0PG020</t>
  </si>
  <si>
    <t xml:space="preserve">m²</t>
  </si>
  <si>
    <t xml:space="preserve">Cimbra de madera para bóveda.</t>
  </si>
  <si>
    <r>
      <rPr>
        <sz val="8.25"/>
        <color rgb="FF000000"/>
        <rFont val="Arial"/>
        <family val="2"/>
      </rPr>
      <t xml:space="preserve">Cimbra de madera, amortizable en 1 uso, para el apeo de bóveda de cañón de 1/2 pie de espesor, apoyada sobre sopandas de madera y puntales metálicos telescópicos de 3 m de altura, amortizables en 150 usos, dimensionada para soportar una carga máxima de trabajo de 400 kg/m².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</si>
  <si>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</si>
  <si>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</si>
  <si>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</si>
  <si>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</si>
  <si>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</si>
  <si>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</si>
  <si>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</si>
  <si>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mt08cim040c</t>
  </si>
  <si>
    <t xml:space="preserve">m²</t>
  </si>
  <si>
    <t xml:space="preserve">Cimbra de madera de pino, dimensionada para soportar una carga máxima de trabajo de 400 kg/m², para formación de bóveda estructural de cañón.</t>
  </si>
  <si>
    <t xml:space="preserve">mt50spa050m</t>
  </si>
  <si>
    <t xml:space="preserve">m³</t>
  </si>
  <si>
    <t xml:space="preserve">Tablón de madera de pino, dimensiones 20x7,2 cm.</t>
  </si>
  <si>
    <t xml:space="preserve">mt50spa101</t>
  </si>
  <si>
    <t xml:space="preserve">kg</t>
  </si>
  <si>
    <t xml:space="preserve">Clavos de acero.</t>
  </si>
  <si>
    <t xml:space="preserve">mt50spa081a</t>
  </si>
  <si>
    <t xml:space="preserve">Ud</t>
  </si>
  <si>
    <t xml:space="preserve">Puntal metálico telescópico, de hasta 3 m de altura.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</si>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</sst>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6.12" customWidth="1"/>
    <col min="5" max="5" width="74.12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113.85</v>
      </c>
      <c r="H10" s="12">
        <f ca="1">ROUND(INDIRECT(ADDRESS(ROW()+(0), COLUMN()+(-2), 1))*INDIRECT(ADDRESS(ROW()+(0), COLUMN()+(-1), 1)), 2)</f>
        <v>113.85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0.026</v>
      </c>
      <c r="G11" s="12">
        <v>597.38</v>
      </c>
      <c r="H11" s="12">
        <f ca="1">ROUND(INDIRECT(ADDRESS(ROW()+(0), COLUMN()+(-2), 1))*INDIRECT(ADDRESS(ROW()+(0), COLUMN()+(-1), 1)), 2)</f>
        <v>15.53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0.6</v>
      </c>
      <c r="G12" s="12">
        <v>2.55</v>
      </c>
      <c r="H12" s="12">
        <f ca="1">ROUND(INDIRECT(ADDRESS(ROW()+(0), COLUMN()+(-2), 1))*INDIRECT(ADDRESS(ROW()+(0), COLUMN()+(-1), 1)), 2)</f>
        <v>1.53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0.04</v>
      </c>
      <c r="G13" s="14">
        <v>26.19</v>
      </c>
      <c r="H13" s="14">
        <f ca="1">ROUND(INDIRECT(ADDRESS(ROW()+(0), COLUMN()+(-2), 1))*INDIRECT(ADDRESS(ROW()+(0), COLUMN()+(-1), 1)), 2)</f>
        <v>1.05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131.96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0.761</v>
      </c>
      <c r="G16" s="12">
        <v>17.84</v>
      </c>
      <c r="H16" s="12">
        <f ca="1">ROUND(INDIRECT(ADDRESS(ROW()+(0), COLUMN()+(-2), 1))*INDIRECT(ADDRESS(ROW()+(0), COLUMN()+(-1), 1)), 2)</f>
        <v>13.58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0.381</v>
      </c>
      <c r="G17" s="14">
        <v>11.01</v>
      </c>
      <c r="H17" s="14">
        <f ca="1">ROUND(INDIRECT(ADDRESS(ROW()+(0), COLUMN()+(-2), 1))*INDIRECT(ADDRESS(ROW()+(0), COLUMN()+(-1), 1)), 2)</f>
        <v>4.19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17.77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149.73</v>
      </c>
      <c r="H20" s="14">
        <f ca="1">ROUND(INDIRECT(ADDRESS(ROW()+(0), COLUMN()+(-2), 1))*INDIRECT(ADDRESS(ROW()+(0), COLUMN()+(-1), 1))/100, 2)</f>
        <v>2.99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1)),INDIRECT(ADDRESS(ROW()+(-7), COLUMN()+(0), 1))), 2)</f>
        <v>152.72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