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<sst xmlns="http://schemas.openxmlformats.org/spreadsheetml/2006/main" count="31" uniqueCount="31">
  <si>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</si>
  <si>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0MP050</t>
  </si>
  <si>
    <t xml:space="preserve">Ud</t>
  </si>
  <si>
    <t xml:space="preserve">Protección de elementos de terraza.</t>
  </si>
  <si>
    <t xml:space="preserve">Protección mediante lonas, láminas de polietileno y tableros de madera, de todos aquellos elementos constructivos de la terraza, que pudieran verse afectados mientras duren de los trabajos de rehabilitación o reforma.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</si>
  <si>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</si>
  <si>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</si>
  <si>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</si>
  <si>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</si>
  <si>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</si>
  <si>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</si>
  <si>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mt32war020</t>
  </si>
  <si>
    <t xml:space="preserve">m²</t>
  </si>
  <si>
    <t xml:space="preserve">Lámina de polietileno transparente, de 0,2 mm de espesor.</t>
  </si>
  <si>
    <t xml:space="preserve">mt32war030</t>
  </si>
  <si>
    <t xml:space="preserve">m</t>
  </si>
  <si>
    <t xml:space="preserve">Cinta plástica autoadhesiva.</t>
  </si>
  <si>
    <t xml:space="preserve">mt08eft010a</t>
  </si>
  <si>
    <t xml:space="preserve">m²</t>
  </si>
  <si>
    <t xml:space="preserve">Tablero aglomerado hidrófugo, de 19 mm de espesor.</t>
  </si>
  <si>
    <t xml:space="preserve">mt32war060</t>
  </si>
  <si>
    <t xml:space="preserve">m²</t>
  </si>
  <si>
    <t xml:space="preserve">Lona impermeable de protección, de polietileno, con malla de refuerzo y cuerda perimetral de poliamida para el ajuste de la lona.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</si>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</sst>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91" customWidth="1"/>
    <col min="3" max="3" width="0.87" customWidth="1"/>
    <col min="4" max="4" width="14.28" customWidth="1"/>
    <col min="5" max="5" width="53.04" customWidth="1"/>
    <col min="6" max="6" width="7.14" customWidth="1"/>
    <col min="7" max="7" width="1.17" customWidth="1"/>
    <col min="8" max="8" width="8.60" customWidth="1"/>
    <col min="9" max="9" width="3.7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10.000000</v>
      </c>
      <c r="G8" s="16">
        <v>0.220000</v>
      </c>
      <c r="H8" s="16"/>
      <c r="I8" s="16"/>
      <c r="J8" s="16">
        <f ca="1">ROUND(INDIRECT(ADDRESS(ROW()+(0), COLUMN()+(-4), 1))*INDIRECT(ADDRESS(ROW()+(0), COLUMN()+(-3), 1)), 2)</f>
        <v>2.200000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10.000000</v>
      </c>
      <c r="G9" s="20">
        <v>0.050000</v>
      </c>
      <c r="H9" s="20"/>
      <c r="I9" s="20"/>
      <c r="J9" s="20">
        <f ca="1">ROUND(INDIRECT(ADDRESS(ROW()+(0), COLUMN()+(-4), 1))*INDIRECT(ADDRESS(ROW()+(0), COLUMN()+(-3), 1)), 2)</f>
        <v>0.500000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2.000000</v>
      </c>
      <c r="G10" s="20">
        <v>9.880000</v>
      </c>
      <c r="H10" s="20"/>
      <c r="I10" s="20"/>
      <c r="J10" s="20">
        <f ca="1">ROUND(INDIRECT(ADDRESS(ROW()+(0), COLUMN()+(-4), 1))*INDIRECT(ADDRESS(ROW()+(0), COLUMN()+(-3), 1)), 2)</f>
        <v>19.760000</v>
      </c>
      <c r="K10" s="20"/>
    </row>
    <row r="11" spans="1:11" ht="21.6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10.000000</v>
      </c>
      <c r="G11" s="20">
        <v>5.980000</v>
      </c>
      <c r="H11" s="20"/>
      <c r="I11" s="20"/>
      <c r="J11" s="20">
        <f ca="1">ROUND(INDIRECT(ADDRESS(ROW()+(0), COLUMN()+(-4), 1))*INDIRECT(ADDRESS(ROW()+(0), COLUMN()+(-3), 1)), 2)</f>
        <v>59.800000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3">
        <v>2.121000</v>
      </c>
      <c r="G12" s="24">
        <v>4.660000</v>
      </c>
      <c r="H12" s="24"/>
      <c r="I12" s="24"/>
      <c r="J12" s="24">
        <f ca="1">ROUND(INDIRECT(ADDRESS(ROW()+(0), COLUMN()+(-4), 1))*INDIRECT(ADDRESS(ROW()+(0), COLUMN()+(-3), 1)), 2)</f>
        <v>9.880000</v>
      </c>
      <c r="K12" s="24"/>
    </row>
    <row r="13" spans="1:11" ht="12.00" thickBot="1" customHeight="1">
      <c r="A13" s="17"/>
      <c r="B13" s="12" t="s">
        <v>26</v>
      </c>
      <c r="C13" s="12"/>
      <c r="D13" s="10" t="s">
        <v>27</v>
      </c>
      <c r="E13" s="10"/>
      <c r="F13" s="14">
        <v>2.000000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92.140000</v>
      </c>
      <c r="H13" s="16"/>
      <c r="I13" s="16"/>
      <c r="J13" s="16">
        <f ca="1">ROUND(INDIRECT(ADDRESS(ROW()+(0), COLUMN()+(-4), 1))*INDIRECT(ADDRESS(ROW()+(0), COLUMN()+(-3), 1))/100, 2)</f>
        <v>1.840000</v>
      </c>
      <c r="K13" s="16"/>
    </row>
    <row r="14" spans="1:11" ht="12.00" thickBot="1" customHeight="1">
      <c r="A14" s="22"/>
      <c r="B14" s="21" t="s">
        <v>28</v>
      </c>
      <c r="C14" s="21"/>
      <c r="D14" s="22" t="s">
        <v>29</v>
      </c>
      <c r="E14" s="22"/>
      <c r="F14" s="23">
        <v>3.000000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93.980000</v>
      </c>
      <c r="H14" s="24"/>
      <c r="I14" s="24"/>
      <c r="J14" s="24">
        <f ca="1">ROUND(INDIRECT(ADDRESS(ROW()+(0), COLUMN()+(-4), 1))*INDIRECT(ADDRESS(ROW()+(0), COLUMN()+(-3), 1))/100, 2)</f>
        <v>2.820000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96.800000</v>
      </c>
      <c r="K15" s="28"/>
    </row>
  </sheetData>
  <mergeCells count="42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