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<sst xmlns="http://schemas.openxmlformats.org/spreadsheetml/2006/main" count="26" uniqueCount="26">
  <si>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</si>
  <si>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0GE050</t>
  </si>
  <si>
    <t xml:space="preserve">m³</t>
  </si>
  <si>
    <t xml:space="preserve">Excavación para vaciado de tierras y detritus de colmatación.</t>
  </si>
  <si>
    <r>
      <rPr>
        <sz val="8.25"/>
        <color rgb="FF000000"/>
        <rFont val="Arial"/>
        <family val="2"/>
      </rPr>
      <t xml:space="preserve">Excavación para vaciado de tierras y detritus de colmatación en pozo existente, con posible aparición de materiales arqueológicos entre 1 y 2 m de profundidad, realizada con medios manuales, con seguimiento arqueológico a pie de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</si>
  <si>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</si>
  <si>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</si>
  <si>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</si>
  <si>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</si>
  <si>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</si>
  <si>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</si>
  <si>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</si>
  <si>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mo000</t>
  </si>
  <si>
    <t xml:space="preserve">h</t>
  </si>
  <si>
    <t xml:space="preserve">arqueólogo.</t>
  </si>
  <si>
    <t xml:space="preserve">mo057</t>
  </si>
  <si>
    <t xml:space="preserve">h</t>
  </si>
  <si>
    <t xml:space="preserve">Asistente arqueólogo.</t>
  </si>
  <si>
    <t xml:space="preserve">mo112</t>
  </si>
  <si>
    <t xml:space="preserve">h</t>
  </si>
  <si>
    <t xml:space="preserve">Ayudante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</si>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</sst>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74" customWidth="1"/>
    <col min="4" max="4" width="17.51" customWidth="1"/>
    <col min="5" max="5" width="30.94" customWidth="1"/>
    <col min="6" max="6" width="23.46" customWidth="1"/>
    <col min="7" max="7" width="19.04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1.211</v>
      </c>
      <c r="G10" s="12">
        <v>25.96</v>
      </c>
      <c r="H10" s="12">
        <f ca="1">ROUND(INDIRECT(ADDRESS(ROW()+(0), COLUMN()+(-2), 1))*INDIRECT(ADDRESS(ROW()+(0), COLUMN()+(-1), 1)), 2)</f>
        <v>31.44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2.423</v>
      </c>
      <c r="G11" s="12">
        <v>14.46</v>
      </c>
      <c r="H11" s="12">
        <f ca="1">ROUND(INDIRECT(ADDRESS(ROW()+(0), COLUMN()+(-2), 1))*INDIRECT(ADDRESS(ROW()+(0), COLUMN()+(-1), 1)), 2)</f>
        <v>35.04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10.297</v>
      </c>
      <c r="G12" s="14">
        <v>11.19</v>
      </c>
      <c r="H12" s="14">
        <f ca="1">ROUND(INDIRECT(ADDRESS(ROW()+(0), COLUMN()+(-2), 1))*INDIRECT(ADDRESS(ROW()+(0), COLUMN()+(-1), 1)), 2)</f>
        <v>115.22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181.7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181.7</v>
      </c>
      <c r="H15" s="14">
        <f ca="1">ROUND(INDIRECT(ADDRESS(ROW()+(0), COLUMN()+(-2), 1))*INDIRECT(ADDRESS(ROW()+(0), COLUMN()+(-1), 1))/100, 2)</f>
        <v>3.63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185.33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