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<sst xmlns="http://schemas.openxmlformats.org/spreadsheetml/2006/main" count="30" uniqueCount="30">
  <si>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</si>
  <si>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0DD010</t>
  </si>
  <si>
    <t xml:space="preserve">m²</t>
  </si>
  <si>
    <t xml:space="preserve">Control de plagas de insectos.</t>
  </si>
  <si>
    <r>
      <rPr>
        <sz val="8.25"/>
        <color rgb="FF000000"/>
        <rFont val="Arial"/>
        <family val="2"/>
      </rPr>
      <t xml:space="preserve">Aplicación de tratamiento insecticida en el interior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</si>
  <si>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</si>
  <si>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</si>
  <si>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</si>
  <si>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</si>
  <si>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</si>
  <si>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</si>
  <si>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</si>
  <si>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mt48pla010</t>
  </si>
  <si>
    <t xml:space="preserve">kg</t>
  </si>
  <si>
    <t xml:space="preserve">Insecticida para el control de plagas de insectos.</t>
  </si>
  <si>
    <t xml:space="preserve">Subtotal materiales:</t>
  </si>
  <si>
    <t xml:space="preserve">Equipo y maquinaria</t>
  </si>
  <si>
    <t xml:space="preserve">mq09pla010</t>
  </si>
  <si>
    <t xml:space="preserve">h</t>
  </si>
  <si>
    <t xml:space="preserve">Bomba manual de pistón para tratamientos fitosanitarios y herbicidas.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</si>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</sst>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0.52" customWidth="1"/>
    <col min="5" max="5" width="18.87" customWidth="1"/>
    <col min="6" max="6" width="14.4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0.002</v>
      </c>
      <c r="F10" s="14">
        <v>37.25</v>
      </c>
      <c r="G10" s="14">
        <f ca="1">ROUND(INDIRECT(ADDRESS(ROW()+(0), COLUMN()+(-2), 1))*INDIRECT(ADDRESS(ROW()+(0), COLUMN()+(-1), 1)), 2)</f>
        <v>0.07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0.003</v>
      </c>
      <c r="F13" s="14">
        <v>29.25</v>
      </c>
      <c r="G13" s="14">
        <f ca="1">ROUND(INDIRECT(ADDRESS(ROW()+(0), COLUMN()+(-2), 1))*INDIRECT(ADDRESS(ROW()+(0), COLUMN()+(-1), 1)), 2)</f>
        <v>0.09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0.09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2">
        <v>0.004</v>
      </c>
      <c r="F16" s="14">
        <v>17.84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25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4</v>
      </c>
      <c r="B18" s="15"/>
      <c r="C18" s="15"/>
      <c r="D18" s="18" t="s">
        <v>26</v>
      </c>
      <c r="E18" s="18"/>
      <c r="F18" s="15"/>
      <c r="G18" s="15"/>
    </row>
    <row r="19" spans="1:7" ht="13.50" thickBot="1" customHeight="1">
      <c r="A19" s="19"/>
      <c r="B19" s="19"/>
      <c r="C19" s="20" t="s">
        <v>27</v>
      </c>
      <c r="D19" s="19" t="s">
        <v>28</v>
      </c>
      <c r="E19" s="12">
        <v>2</v>
      </c>
      <c r="F19" s="14">
        <f ca="1">ROUND(SUM(INDIRECT(ADDRESS(ROW()+(-2), COLUMN()+(1), 1)),INDIRECT(ADDRESS(ROW()+(-5), COLUMN()+(1), 1)),INDIRECT(ADDRESS(ROW()+(-8), COLUMN()+(1), 1))), 2)</f>
        <v>0.23</v>
      </c>
      <c r="G19" s="14">
        <f ca="1">ROUND(INDIRECT(ADDRESS(ROW()+(0), COLUMN()+(-2), 1))*INDIRECT(ADDRESS(ROW()+(0), COLUMN()+(-1), 1))/100, 2)</f>
        <v>0</v>
      </c>
    </row>
    <row r="20" spans="1:7" ht="13.50" thickBot="1" customHeight="1">
      <c r="A20" s="8"/>
      <c r="B20" s="8"/>
      <c r="C20" s="8"/>
      <c r="D20" s="8"/>
      <c r="E20" s="21" t="s">
        <v>29</v>
      </c>
      <c r="F20" s="21"/>
      <c r="G20" s="22">
        <f ca="1">ROUND(SUM(INDIRECT(ADDRESS(ROW()+(-1), COLUMN()+(0), 1)),INDIRECT(ADDRESS(ROW()+(-3), COLUMN()+(0), 1)),INDIRECT(ADDRESS(ROW()+(-6), COLUMN()+(0), 1)),INDIRECT(ADDRESS(ROW()+(-9), COLUMN()+(0), 1))), 2)</f>
        <v>0.23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